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0" windowWidth="9285" windowHeight="12780"/>
  </bookViews>
  <sheets>
    <sheet name="HOMEPAGE" sheetId="16" r:id="rId1"/>
    <sheet name="İl ve İlçe Toplam" sheetId="5" r:id="rId2"/>
    <sheet name="Merkez Mahalleler" sheetId="6" r:id="rId3"/>
    <sheet name="Merkez Köyler" sheetId="8" r:id="rId4"/>
    <sheet name="Ayancık Köyler" sheetId="10" r:id="rId5"/>
    <sheet name="Boyabat Köyler" sheetId="11" r:id="rId6"/>
    <sheet name="Dikmen Köyler" sheetId="12" r:id="rId7"/>
    <sheet name="Durağan Köyler" sheetId="13" r:id="rId8"/>
    <sheet name="Erfelek Köyler" sheetId="14" r:id="rId9"/>
    <sheet name="Gerze Köyleri" sheetId="15" r:id="rId10"/>
    <sheet name="Gerze Mahalleler" sheetId="17" r:id="rId11"/>
    <sheet name="Saraydüzü Köyleri" sheetId="18" r:id="rId12"/>
    <sheet name="Türkeli Köyleri" sheetId="19" r:id="rId13"/>
    <sheet name="Ayancık Mahalleler" sheetId="20" r:id="rId14"/>
    <sheet name="Boyabat Mahalleler" sheetId="21" r:id="rId15"/>
    <sheet name="Dikmen Mahalleler" sheetId="22" r:id="rId16"/>
    <sheet name="Durağan Mahalleler" sheetId="23" r:id="rId17"/>
    <sheet name="Erfelek Mahalleler" sheetId="24" r:id="rId18"/>
    <sheet name="Saraydüzü Mahalleler" sheetId="25" r:id="rId19"/>
    <sheet name="Türkeli Mahalle Nüfusları" sheetId="26" r:id="rId20"/>
    <sheet name="2007-2015 ARASI" sheetId="27" r:id="rId21"/>
  </sheets>
  <definedNames>
    <definedName name="_xlnm._FilterDatabase" localSheetId="3" hidden="1">'Merkez Köyler'!$A$2:$D$3</definedName>
    <definedName name="_xlnm.Print_Area" localSheetId="20">'2007-2015 ARASI'!$B$1:$M$22</definedName>
    <definedName name="_xlnm.Print_Area" localSheetId="4">'Ayancık Köyler'!$A$1:$D$75</definedName>
    <definedName name="_xlnm.Print_Area" localSheetId="13">'Ayancık Mahalleler'!$A$1:$B$8</definedName>
    <definedName name="_xlnm.Print_Area" localSheetId="5">'Boyabat Köyler'!$A$1:$D$111</definedName>
    <definedName name="_xlnm.Print_Area" localSheetId="14">'Boyabat Mahalleler'!$A$1:$B$11</definedName>
    <definedName name="_xlnm.Print_Area" localSheetId="6">'Dikmen Köyler'!$A$1:$D$32</definedName>
    <definedName name="_xlnm.Print_Area" localSheetId="15">'Dikmen Mahalleler'!$A$1:$B$6</definedName>
    <definedName name="_xlnm.Print_Area" localSheetId="7">'Durağan Köyler'!$A$1:$D$74</definedName>
    <definedName name="_xlnm.Print_Area" localSheetId="16">'Durağan Mahalleler'!$A$1:$B$8</definedName>
    <definedName name="_xlnm.Print_Area" localSheetId="8">'Erfelek Köyler'!$A$1:$D$50</definedName>
    <definedName name="_xlnm.Print_Area" localSheetId="17">'Erfelek Mahalleler'!$A$1:$B$6</definedName>
    <definedName name="_xlnm.Print_Area" localSheetId="9">'Gerze Köyleri'!$A$1:$D$46</definedName>
    <definedName name="_xlnm.Print_Area" localSheetId="10">'Gerze Mahalleler'!$A$1:$B$10</definedName>
    <definedName name="_xlnm.Print_Area" localSheetId="1">'İl ve İlçe Toplam'!$A$1:$D$12</definedName>
    <definedName name="_xlnm.Print_Area" localSheetId="3">'Merkez Köyler'!$A$1:$D$42</definedName>
    <definedName name="_xlnm.Print_Area" localSheetId="2">'Merkez Mahalleler'!$A$1:$B$11</definedName>
    <definedName name="_xlnm.Print_Area" localSheetId="11">'Saraydüzü Köyleri'!$A$1:$D$35</definedName>
    <definedName name="_xlnm.Print_Area" localSheetId="18">'Saraydüzü Mahalleler'!$A$1:$B$4</definedName>
    <definedName name="_xlnm.Print_Area" localSheetId="12">'Türkeli Köyleri'!$A$1:$D$37</definedName>
    <definedName name="_xlnm.Print_Area" localSheetId="19">'Türkeli Mahalle Nüfusları'!$A$1:$B$6</definedName>
    <definedName name="_xlnm.Print_Titles" localSheetId="4">'Ayancık Köyler'!$2:$3</definedName>
    <definedName name="_xlnm.Print_Titles" localSheetId="5">'Boyabat Köyler'!$2:$3</definedName>
    <definedName name="_xlnm.Print_Titles" localSheetId="6">'Dikmen Köyler'!$2:$3</definedName>
    <definedName name="_xlnm.Print_Titles" localSheetId="7">'Durağan Köyler'!$2:$3</definedName>
    <definedName name="_xlnm.Print_Titles" localSheetId="8">'Erfelek Köyler'!$2:$3</definedName>
    <definedName name="_xlnm.Print_Titles" localSheetId="9">'Gerze Köyleri'!$2:$3</definedName>
    <definedName name="_xlnm.Print_Titles" localSheetId="3">'Merkez Köyler'!$2:$3</definedName>
    <definedName name="_xlnm.Print_Titles" localSheetId="11">'Saraydüzü Köyleri'!$2:$3</definedName>
    <definedName name="_xlnm.Print_Titles" localSheetId="12">'Türkeli Köyleri'!$2:$3</definedName>
  </definedNames>
  <calcPr calcId="145621"/>
</workbook>
</file>

<file path=xl/calcChain.xml><?xml version="1.0" encoding="utf-8"?>
<calcChain xmlns="http://schemas.openxmlformats.org/spreadsheetml/2006/main">
  <c r="B15" i="6" l="1"/>
  <c r="B6" i="26"/>
  <c r="B4" i="25"/>
  <c r="B6" i="24"/>
  <c r="B8" i="23"/>
  <c r="B6" i="22"/>
  <c r="B11" i="21"/>
  <c r="B8" i="20"/>
  <c r="B111" i="11"/>
  <c r="B32" i="12"/>
  <c r="B74" i="13"/>
  <c r="B50" i="14"/>
  <c r="B35" i="18"/>
  <c r="B46" i="15"/>
  <c r="B37" i="19"/>
  <c r="C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C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B10" i="17"/>
  <c r="C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C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C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4" i="12"/>
  <c r="C32" i="12"/>
  <c r="B42" i="8"/>
  <c r="C42" i="8"/>
  <c r="D42" i="8" s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" i="8"/>
  <c r="B75" i="10"/>
  <c r="C75" i="10"/>
  <c r="D75" i="10" s="1"/>
  <c r="D38" i="10"/>
  <c r="D28" i="10"/>
  <c r="D27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9" i="10"/>
  <c r="D30" i="10"/>
  <c r="D31" i="10"/>
  <c r="D32" i="10"/>
  <c r="D33" i="10"/>
  <c r="D34" i="10"/>
  <c r="D35" i="10"/>
  <c r="D36" i="10"/>
  <c r="D37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4" i="10"/>
  <c r="C11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4" i="11"/>
  <c r="D111" i="11"/>
  <c r="D37" i="19" l="1"/>
  <c r="D35" i="18"/>
  <c r="D46" i="15"/>
  <c r="D50" i="14"/>
  <c r="D74" i="13"/>
  <c r="D32" i="12"/>
</calcChain>
</file>

<file path=xl/sharedStrings.xml><?xml version="1.0" encoding="utf-8"?>
<sst xmlns="http://schemas.openxmlformats.org/spreadsheetml/2006/main" count="709" uniqueCount="556">
  <si>
    <t>Merkez</t>
  </si>
  <si>
    <t>Sinop</t>
  </si>
  <si>
    <t>Ayancık</t>
  </si>
  <si>
    <t>Boyabat</t>
  </si>
  <si>
    <t>Dikmen</t>
  </si>
  <si>
    <t>Durağan</t>
  </si>
  <si>
    <t>Erfelek</t>
  </si>
  <si>
    <t>Gerze</t>
  </si>
  <si>
    <t>Saraydüzü</t>
  </si>
  <si>
    <t>Türkeli</t>
  </si>
  <si>
    <t>Toplam</t>
  </si>
  <si>
    <t>İl/ilçe merkezler</t>
  </si>
  <si>
    <t>Belde ve köyler</t>
  </si>
  <si>
    <t>Mahalle</t>
  </si>
  <si>
    <t>Nüfus</t>
  </si>
  <si>
    <t>Ada</t>
  </si>
  <si>
    <t>Camikebir</t>
  </si>
  <si>
    <t>Gelincik</t>
  </si>
  <si>
    <t>Kaleyazısı</t>
  </si>
  <si>
    <t>Kefevi</t>
  </si>
  <si>
    <t>Meydankapı</t>
  </si>
  <si>
    <t>Yeni</t>
  </si>
  <si>
    <t>İncedayı</t>
  </si>
  <si>
    <t>TOPLAM</t>
  </si>
  <si>
    <t>Sinop Merkez Mahalle Nüfusları</t>
  </si>
  <si>
    <t>Sinop Merkez Köy Nüfusları</t>
  </si>
  <si>
    <t>ABALI</t>
  </si>
  <si>
    <t>AHMETYERİ</t>
  </si>
  <si>
    <t>AKBAŞ</t>
  </si>
  <si>
    <t>ALASÖKÜ</t>
  </si>
  <si>
    <t>ALOĞLU</t>
  </si>
  <si>
    <t>AVDAN</t>
  </si>
  <si>
    <t>BEKTAŞAĞA</t>
  </si>
  <si>
    <t>DEMİRCİ</t>
  </si>
  <si>
    <t>DİBEKLİ</t>
  </si>
  <si>
    <t>DİZDAROĞLU</t>
  </si>
  <si>
    <t>ERİKLİ</t>
  </si>
  <si>
    <t>EYMİR</t>
  </si>
  <si>
    <t>FİDANLIK</t>
  </si>
  <si>
    <t>GÖLLER</t>
  </si>
  <si>
    <t>GÖLLÜ</t>
  </si>
  <si>
    <t>KABALI</t>
  </si>
  <si>
    <t>KARAPINAR</t>
  </si>
  <si>
    <t>KİRENÇUKURU</t>
  </si>
  <si>
    <t>KORUCUK</t>
  </si>
  <si>
    <t>KOZCUĞAZ</t>
  </si>
  <si>
    <t>KILIÇLI</t>
  </si>
  <si>
    <t>LALA</t>
  </si>
  <si>
    <t>MELİKŞAH</t>
  </si>
  <si>
    <t>MERTOĞLU</t>
  </si>
  <si>
    <t>OĞUZELİ</t>
  </si>
  <si>
    <t>SARIKUM</t>
  </si>
  <si>
    <t>SAZLI</t>
  </si>
  <si>
    <t>SİNECAN</t>
  </si>
  <si>
    <t>TANGALOĞLU</t>
  </si>
  <si>
    <t>TAYPAKLI</t>
  </si>
  <si>
    <t>TAŞMANLI</t>
  </si>
  <si>
    <t>TINGIROĞLU</t>
  </si>
  <si>
    <t>UZUNGÜRGEN</t>
  </si>
  <si>
    <t>YALI</t>
  </si>
  <si>
    <t>ÇAKILDAK</t>
  </si>
  <si>
    <t>ÇİFTLİK</t>
  </si>
  <si>
    <t>ÇOBANLAR</t>
  </si>
  <si>
    <t>ŞANLIOĞLU</t>
  </si>
  <si>
    <t>Abdulkadir Köyü</t>
  </si>
  <si>
    <t>Köy</t>
  </si>
  <si>
    <t>Akçakese</t>
  </si>
  <si>
    <t>Akören</t>
  </si>
  <si>
    <t>Aliköy</t>
  </si>
  <si>
    <t>Armutluyazı</t>
  </si>
  <si>
    <t>Avdullu</t>
  </si>
  <si>
    <t>Aygördü</t>
  </si>
  <si>
    <t>Ağaçlı</t>
  </si>
  <si>
    <t>Aşağıköy</t>
  </si>
  <si>
    <t>Babaköy</t>
  </si>
  <si>
    <t>Babaçay</t>
  </si>
  <si>
    <t>Bahçeli</t>
  </si>
  <si>
    <t>Bakırlı</t>
  </si>
  <si>
    <t>Bakırlızaviye</t>
  </si>
  <si>
    <t>Belpınar</t>
  </si>
  <si>
    <t>Büyükdüz</t>
  </si>
  <si>
    <t>Büyükpınar</t>
  </si>
  <si>
    <t>Davutlu</t>
  </si>
  <si>
    <t>Dedeağaç</t>
  </si>
  <si>
    <t>Dereköy</t>
  </si>
  <si>
    <t>Dibekli</t>
  </si>
  <si>
    <t>Dolay</t>
  </si>
  <si>
    <t>Doğanlı</t>
  </si>
  <si>
    <t>Erdemli</t>
  </si>
  <si>
    <t>Erikli</t>
  </si>
  <si>
    <t>Fındıklı</t>
  </si>
  <si>
    <t>Göldağı</t>
  </si>
  <si>
    <t>Gölköy</t>
  </si>
  <si>
    <t>Gürpınar</t>
  </si>
  <si>
    <t>Gürsökü</t>
  </si>
  <si>
    <t>Hacılı</t>
  </si>
  <si>
    <t>Hazıoğlu</t>
  </si>
  <si>
    <t>Hatip</t>
  </si>
  <si>
    <t>Hüseyinbey</t>
  </si>
  <si>
    <t>Kaldırayak</t>
  </si>
  <si>
    <t>Karakestane</t>
  </si>
  <si>
    <t>Karapınar</t>
  </si>
  <si>
    <t>Kestanelik</t>
  </si>
  <si>
    <t>Kozcuğaz</t>
  </si>
  <si>
    <t>Kozsökü</t>
  </si>
  <si>
    <t>Kurtköy</t>
  </si>
  <si>
    <t>Köseyakası</t>
  </si>
  <si>
    <t>Kütükköy</t>
  </si>
  <si>
    <t>Kızılcakaya</t>
  </si>
  <si>
    <t>Maden</t>
  </si>
  <si>
    <t>Mestan</t>
  </si>
  <si>
    <t>Mustafakemalpaşa</t>
  </si>
  <si>
    <t>Ortalık</t>
  </si>
  <si>
    <t>Otmanlı</t>
  </si>
  <si>
    <t>Pazarcık</t>
  </si>
  <si>
    <t>Sofu</t>
  </si>
  <si>
    <t>Sulusökü</t>
  </si>
  <si>
    <t>Söküçayırı</t>
  </si>
  <si>
    <t>Tarakçı</t>
  </si>
  <si>
    <t>Tepecik</t>
  </si>
  <si>
    <t>Tevfikiye</t>
  </si>
  <si>
    <t>Topağaç</t>
  </si>
  <si>
    <t>Türkmen</t>
  </si>
  <si>
    <t>Uzunçam</t>
  </si>
  <si>
    <t>Yarenler</t>
  </si>
  <si>
    <t>Yemişen</t>
  </si>
  <si>
    <t>Yenice</t>
  </si>
  <si>
    <t>Yenigüler</t>
  </si>
  <si>
    <t>Yeşilyurt</t>
  </si>
  <si>
    <t>Zaviye</t>
  </si>
  <si>
    <t>Çamyayla</t>
  </si>
  <si>
    <t>Çaybaşı</t>
  </si>
  <si>
    <t>Çaylıoğlu</t>
  </si>
  <si>
    <t>Ömerdüz</t>
  </si>
  <si>
    <t>Ünlüce</t>
  </si>
  <si>
    <t>İnaltı</t>
  </si>
  <si>
    <t>Sinop Ayancık Köy Nüfusları</t>
  </si>
  <si>
    <t>Kadın</t>
  </si>
  <si>
    <t>Erkek</t>
  </si>
  <si>
    <t>Sinop Boyabat Köy Nüfusları</t>
  </si>
  <si>
    <t>Akyürük</t>
  </si>
  <si>
    <t>Alibeyli</t>
  </si>
  <si>
    <t>Ardıç</t>
  </si>
  <si>
    <t>Arıoğlu</t>
  </si>
  <si>
    <t>Aydoğan</t>
  </si>
  <si>
    <t>Aşağıseyricek</t>
  </si>
  <si>
    <t>Aşıklı</t>
  </si>
  <si>
    <t>Bayamca</t>
  </si>
  <si>
    <t>Bağlıca</t>
  </si>
  <si>
    <t>Bektaş</t>
  </si>
  <si>
    <t>Bengübelen</t>
  </si>
  <si>
    <t>Benişli</t>
  </si>
  <si>
    <t>Binerli</t>
  </si>
  <si>
    <t>Boyalı</t>
  </si>
  <si>
    <t>Bölüklü</t>
  </si>
  <si>
    <t>Bürüm</t>
  </si>
  <si>
    <t>Büyükkaraağaç</t>
  </si>
  <si>
    <t>Cemalettinköy</t>
  </si>
  <si>
    <t>Curkuşlar</t>
  </si>
  <si>
    <t>Darıözü</t>
  </si>
  <si>
    <t>Daylı</t>
  </si>
  <si>
    <t>Dağtabaklı</t>
  </si>
  <si>
    <t>Dereçatı</t>
  </si>
  <si>
    <t>Dodurga</t>
  </si>
  <si>
    <t>Doğrul</t>
  </si>
  <si>
    <t>Doğuca</t>
  </si>
  <si>
    <t>Düzkaraağaç</t>
  </si>
  <si>
    <t>Edil</t>
  </si>
  <si>
    <t>Ekinören</t>
  </si>
  <si>
    <t>Emiroğlu</t>
  </si>
  <si>
    <t>Engilekin</t>
  </si>
  <si>
    <t>Erkeç</t>
  </si>
  <si>
    <t>Esengazili</t>
  </si>
  <si>
    <t>Esentepe</t>
  </si>
  <si>
    <t>Eğlence</t>
  </si>
  <si>
    <t>Gazideresi</t>
  </si>
  <si>
    <t>Gazideretabaklı</t>
  </si>
  <si>
    <t>Gökçeağaç</t>
  </si>
  <si>
    <t>Gökçukur</t>
  </si>
  <si>
    <t>Göve</t>
  </si>
  <si>
    <t>Günpınar</t>
  </si>
  <si>
    <t>Hacıahmetli</t>
  </si>
  <si>
    <t>Hamzalı</t>
  </si>
  <si>
    <t>Ilıcaköy</t>
  </si>
  <si>
    <t>Kadınlı</t>
  </si>
  <si>
    <t>Karacaören</t>
  </si>
  <si>
    <t>Karamusalı</t>
  </si>
  <si>
    <t>Kartaloğlu</t>
  </si>
  <si>
    <t>Kavacık</t>
  </si>
  <si>
    <t>Kavak</t>
  </si>
  <si>
    <t>Kayaboğaz</t>
  </si>
  <si>
    <t>Keseköy</t>
  </si>
  <si>
    <t>Killik</t>
  </si>
  <si>
    <t>Kovaçayır</t>
  </si>
  <si>
    <t>Kozanlı</t>
  </si>
  <si>
    <t>Kozkule</t>
  </si>
  <si>
    <t>Koçak</t>
  </si>
  <si>
    <t>Kurtlu</t>
  </si>
  <si>
    <t>Kurusaray</t>
  </si>
  <si>
    <t>Kuyucakpınar</t>
  </si>
  <si>
    <t>Kuzveren</t>
  </si>
  <si>
    <t>Köprücek</t>
  </si>
  <si>
    <t>Kılıçlı</t>
  </si>
  <si>
    <t>Mahmutlu</t>
  </si>
  <si>
    <t>Maruf</t>
  </si>
  <si>
    <t>Marufalınca</t>
  </si>
  <si>
    <t>Muratlı</t>
  </si>
  <si>
    <t>Okçumehmetli</t>
  </si>
  <si>
    <t>Osmanköy</t>
  </si>
  <si>
    <t>Oğlakçılar</t>
  </si>
  <si>
    <t>Paşalıoğlu</t>
  </si>
  <si>
    <t>Pirefendideresi</t>
  </si>
  <si>
    <t>Salar</t>
  </si>
  <si>
    <t>Sarıağaççayı</t>
  </si>
  <si>
    <t>Sarıyer</t>
  </si>
  <si>
    <t>Taşhanlı</t>
  </si>
  <si>
    <t>Tekke</t>
  </si>
  <si>
    <t>Tırnalı</t>
  </si>
  <si>
    <t>Uzunçay</t>
  </si>
  <si>
    <t>Yabanlı</t>
  </si>
  <si>
    <t>Yaylacık</t>
  </si>
  <si>
    <t>Yazıköy</t>
  </si>
  <si>
    <t>Yenicamili</t>
  </si>
  <si>
    <t>Yenikayalı</t>
  </si>
  <si>
    <t>Yeniköy</t>
  </si>
  <si>
    <t>Yenimehmetli</t>
  </si>
  <si>
    <t>Yeşilköy</t>
  </si>
  <si>
    <t>Yeşilyörük</t>
  </si>
  <si>
    <t>Yeşilçam</t>
  </si>
  <si>
    <t>Yukarıseyricek</t>
  </si>
  <si>
    <t>Çaltu</t>
  </si>
  <si>
    <t>Çarşak</t>
  </si>
  <si>
    <t>Çatpınar</t>
  </si>
  <si>
    <t>Çattepe</t>
  </si>
  <si>
    <t>Çeşnigir</t>
  </si>
  <si>
    <t>Çorak</t>
  </si>
  <si>
    <t>Çukurhan</t>
  </si>
  <si>
    <t>Çulhalı</t>
  </si>
  <si>
    <t>Ömerköy</t>
  </si>
  <si>
    <t>Ören</t>
  </si>
  <si>
    <t>İmamlı</t>
  </si>
  <si>
    <t>İsaoğlu</t>
  </si>
  <si>
    <t>Şıhlar</t>
  </si>
  <si>
    <t>Şıhlı</t>
  </si>
  <si>
    <t>HACIOĞLU</t>
  </si>
  <si>
    <t>Sinop Dikmen Köy Nüfusları</t>
  </si>
  <si>
    <t>AKÇAKESE</t>
  </si>
  <si>
    <t>BUCAK</t>
  </si>
  <si>
    <t>BÜYÜKDAĞ</t>
  </si>
  <si>
    <t>BÜYÜKKIZIK</t>
  </si>
  <si>
    <t>DAĞKÖY</t>
  </si>
  <si>
    <t>DUDAŞ</t>
  </si>
  <si>
    <t>DUMANLI</t>
  </si>
  <si>
    <t>GÖRÜMCEK</t>
  </si>
  <si>
    <t>KADIKÖY</t>
  </si>
  <si>
    <t>KARAAĞAÇ</t>
  </si>
  <si>
    <t>KARAKOYUN</t>
  </si>
  <si>
    <t>KERİMKÖY</t>
  </si>
  <si>
    <t>KUZALAN</t>
  </si>
  <si>
    <t>KÜPLÜCE</t>
  </si>
  <si>
    <t>KÜÇÜKKIZIK</t>
  </si>
  <si>
    <t>SARAY</t>
  </si>
  <si>
    <t>YAKUPLU</t>
  </si>
  <si>
    <t>YAYKIN</t>
  </si>
  <si>
    <t>YAYLABEYİ</t>
  </si>
  <si>
    <t>YENİKÖY</t>
  </si>
  <si>
    <t>YUKARIÇEKMEZ</t>
  </si>
  <si>
    <t>YUMAKLI</t>
  </si>
  <si>
    <t>ÇANAKÇI</t>
  </si>
  <si>
    <t>ÇEVİKLİ</t>
  </si>
  <si>
    <t>ÇUKURCAALAN</t>
  </si>
  <si>
    <t>ÜÇPINAR</t>
  </si>
  <si>
    <t>ŞEYHHÜSEYİN</t>
  </si>
  <si>
    <t>Sinop Durağan Köy Nüfusları</t>
  </si>
  <si>
    <t>AKBEL</t>
  </si>
  <si>
    <t>AKPINAR</t>
  </si>
  <si>
    <t>AKÇAALAN</t>
  </si>
  <si>
    <t>AKÇABÜK</t>
  </si>
  <si>
    <t>ALPAŞALI</t>
  </si>
  <si>
    <t>ALPUĞAN</t>
  </si>
  <si>
    <t>AYVACIK</t>
  </si>
  <si>
    <t>AŞAĞIALINCA</t>
  </si>
  <si>
    <t>AŞAĞIKARACAÖREN</t>
  </si>
  <si>
    <t>BAYAT</t>
  </si>
  <si>
    <t>BAŞAĞAÇ</t>
  </si>
  <si>
    <t>BEYARDIÇ</t>
  </si>
  <si>
    <t>BEYBÜKÜ</t>
  </si>
  <si>
    <t>BOYABÜKÜ</t>
  </si>
  <si>
    <t>BOYALICA</t>
  </si>
  <si>
    <t>CEVİZLİBAĞ</t>
  </si>
  <si>
    <t>DAĞDELEN</t>
  </si>
  <si>
    <t>DERELİ</t>
  </si>
  <si>
    <t>EMİRTOLU</t>
  </si>
  <si>
    <t>ERDUASI</t>
  </si>
  <si>
    <t>ERENKÖY</t>
  </si>
  <si>
    <t>GÖKDOĞAN</t>
  </si>
  <si>
    <t>GÖKÇEBELEN</t>
  </si>
  <si>
    <t>GÖLALAN</t>
  </si>
  <si>
    <t>GÖLGERİŞİ</t>
  </si>
  <si>
    <t>GÜNGÖREN</t>
  </si>
  <si>
    <t>GÜRPINAR</t>
  </si>
  <si>
    <t>HACIMAHMUTLU</t>
  </si>
  <si>
    <t>HACIOĞLAN</t>
  </si>
  <si>
    <t>KAPLANGI</t>
  </si>
  <si>
    <t>KARAGÜNEY</t>
  </si>
  <si>
    <t>KARATAŞ</t>
  </si>
  <si>
    <t>KAVAKLI</t>
  </si>
  <si>
    <t>KEMERBAHÇE</t>
  </si>
  <si>
    <t>KİRENCİK</t>
  </si>
  <si>
    <t>KUZ</t>
  </si>
  <si>
    <t>KUZULUK</t>
  </si>
  <si>
    <t>KÖKLEN</t>
  </si>
  <si>
    <t>KÖSELİ</t>
  </si>
  <si>
    <t>KILIÇASLAN</t>
  </si>
  <si>
    <t>KIZILCAPELİT</t>
  </si>
  <si>
    <t>OLUCAK</t>
  </si>
  <si>
    <t>OLUKBAŞI</t>
  </si>
  <si>
    <t>ORTAKÖY</t>
  </si>
  <si>
    <t>SALARKOLU</t>
  </si>
  <si>
    <t>SARNIKALINCASI</t>
  </si>
  <si>
    <t>SARIKADI</t>
  </si>
  <si>
    <t>SARIYAR</t>
  </si>
  <si>
    <t>SOFULAR</t>
  </si>
  <si>
    <t>ULUPINAR</t>
  </si>
  <si>
    <t>UZUNÖZ</t>
  </si>
  <si>
    <t>YALNIZKAVAK</t>
  </si>
  <si>
    <t>YANALAK</t>
  </si>
  <si>
    <t>YANDAK</t>
  </si>
  <si>
    <t>YASSIALAN</t>
  </si>
  <si>
    <t>YAĞBASAN</t>
  </si>
  <si>
    <t>YEMİŞEN</t>
  </si>
  <si>
    <t>YEŞİLKENT</t>
  </si>
  <si>
    <t>YEŞİLYURT</t>
  </si>
  <si>
    <t>YUKARIKARACAÖREN</t>
  </si>
  <si>
    <t>ÇALTUCAK</t>
  </si>
  <si>
    <t>ÇAMLICA</t>
  </si>
  <si>
    <t>ÇAMPAŞASAKIZI</t>
  </si>
  <si>
    <t>ÇANDAĞI</t>
  </si>
  <si>
    <t>ÇAYAĞZI</t>
  </si>
  <si>
    <t>ÇERÇİLER</t>
  </si>
  <si>
    <t>ÇORAKYÜZÜ</t>
  </si>
  <si>
    <t>ÇÖVE</t>
  </si>
  <si>
    <t>İNCİR</t>
  </si>
  <si>
    <t>Sinop Erfelek Köy Nüfusları</t>
  </si>
  <si>
    <t>ABDURRAHMANPAŞA</t>
  </si>
  <si>
    <t>AHMETMUHİPDIRANAS</t>
  </si>
  <si>
    <t>AKCASÖĞÜT</t>
  </si>
  <si>
    <t>AKCAÇAM</t>
  </si>
  <si>
    <t>AVLAĞASÖKÜ</t>
  </si>
  <si>
    <t>AYDINLAR</t>
  </si>
  <si>
    <t>BALIFAKI</t>
  </si>
  <si>
    <t>BAŞARAN</t>
  </si>
  <si>
    <t>DAĞYERİ</t>
  </si>
  <si>
    <t>DEREKÖY</t>
  </si>
  <si>
    <t>DEĞİRMENCİLİ</t>
  </si>
  <si>
    <t>EMİRHALİL</t>
  </si>
  <si>
    <t>GÖKÇEBEL</t>
  </si>
  <si>
    <t>GÜMÜŞSUYU</t>
  </si>
  <si>
    <t>GÜVEN</t>
  </si>
  <si>
    <t>HACILAR</t>
  </si>
  <si>
    <t>HAMİDİYE</t>
  </si>
  <si>
    <t>HASANDERE</t>
  </si>
  <si>
    <t>HİMMETOĞLU</t>
  </si>
  <si>
    <t>HORZUM</t>
  </si>
  <si>
    <t>HÜRREMŞAH</t>
  </si>
  <si>
    <t>KALDIRAYAK</t>
  </si>
  <si>
    <t>KARACAKÖY</t>
  </si>
  <si>
    <t>KAZMASÖKÜ</t>
  </si>
  <si>
    <t>KİRAZLIK</t>
  </si>
  <si>
    <t>KURCALI</t>
  </si>
  <si>
    <t>KIZILCAELMA</t>
  </si>
  <si>
    <t>KIZILCAOT</t>
  </si>
  <si>
    <t>MESCİTDÜZÜ</t>
  </si>
  <si>
    <t>MEYDAN</t>
  </si>
  <si>
    <t>ORMANTEPE</t>
  </si>
  <si>
    <t>SALI</t>
  </si>
  <si>
    <t>SARIBOĞA</t>
  </si>
  <si>
    <t>SELBEYİ</t>
  </si>
  <si>
    <t>SORGUN</t>
  </si>
  <si>
    <t>SOĞUCALI</t>
  </si>
  <si>
    <t>TATLICA</t>
  </si>
  <si>
    <t>TEKKE</t>
  </si>
  <si>
    <t>TOMBUL</t>
  </si>
  <si>
    <t>VEYSEL</t>
  </si>
  <si>
    <t>YENİÇAM</t>
  </si>
  <si>
    <t>ÇAYIRKÖY</t>
  </si>
  <si>
    <t>İNCİRPINARI</t>
  </si>
  <si>
    <t>İNESÖKÜ</t>
  </si>
  <si>
    <t>ŞEREFİYE</t>
  </si>
  <si>
    <t>ABDALOĞLU</t>
  </si>
  <si>
    <t>ACISU</t>
  </si>
  <si>
    <t>AKGÜNEY</t>
  </si>
  <si>
    <t>AKKIRAÇ</t>
  </si>
  <si>
    <t>ALTINYAYLA</t>
  </si>
  <si>
    <t>BAŞSÖKÜ</t>
  </si>
  <si>
    <t>BELÖREN</t>
  </si>
  <si>
    <t>BOLALI</t>
  </si>
  <si>
    <t>BOYALI</t>
  </si>
  <si>
    <t>GÜRSÖKÜ</t>
  </si>
  <si>
    <t>GÜZELYURT</t>
  </si>
  <si>
    <t>HACISELLİ</t>
  </si>
  <si>
    <t>HİZARÇAYI</t>
  </si>
  <si>
    <t>HIDIRLI</t>
  </si>
  <si>
    <t>KABANLAR</t>
  </si>
  <si>
    <t>KAHRAMANELİ</t>
  </si>
  <si>
    <t>KARLI</t>
  </si>
  <si>
    <t>KUZSÖKÜ</t>
  </si>
  <si>
    <t>KIZILCALI</t>
  </si>
  <si>
    <t>MAHMUTTIRI</t>
  </si>
  <si>
    <t>PİRAHMET</t>
  </si>
  <si>
    <t>SARNIÇ</t>
  </si>
  <si>
    <t>SARIMSAK</t>
  </si>
  <si>
    <t>SARIYER</t>
  </si>
  <si>
    <t>SAZAK</t>
  </si>
  <si>
    <t>SORKUN</t>
  </si>
  <si>
    <t>TATLICAK</t>
  </si>
  <si>
    <t>TEPEALTI</t>
  </si>
  <si>
    <t>TOKUŞLAR</t>
  </si>
  <si>
    <t>TÜRKMEN</t>
  </si>
  <si>
    <t>TÜRKMENLİOĞLU</t>
  </si>
  <si>
    <t>YAKADİBİ</t>
  </si>
  <si>
    <t>YAMACIK</t>
  </si>
  <si>
    <t>YAYKIL</t>
  </si>
  <si>
    <t>YENİKENT</t>
  </si>
  <si>
    <t>YUVALI</t>
  </si>
  <si>
    <t>ÇAKALLI</t>
  </si>
  <si>
    <t>ÇAĞLAYAN</t>
  </si>
  <si>
    <t>ÇIRNIK</t>
  </si>
  <si>
    <t>ŞEYHLİ</t>
  </si>
  <si>
    <t>MERKEZ</t>
  </si>
  <si>
    <t>İL VE İLÇE TOPLAM</t>
  </si>
  <si>
    <t>MAHALLE</t>
  </si>
  <si>
    <t>KÖY</t>
  </si>
  <si>
    <t>AYANCIK</t>
  </si>
  <si>
    <t>BOYABAT</t>
  </si>
  <si>
    <t>DİKMEN</t>
  </si>
  <si>
    <t>DURAĞAN</t>
  </si>
  <si>
    <t>ERFELEK</t>
  </si>
  <si>
    <t>GERZE</t>
  </si>
  <si>
    <t>NÜFUS</t>
  </si>
  <si>
    <t>Gerze Mahalleler</t>
  </si>
  <si>
    <t>Atatürk</t>
  </si>
  <si>
    <t>Cumhuriyet</t>
  </si>
  <si>
    <t>Hamidiye</t>
  </si>
  <si>
    <t>Köşk</t>
  </si>
  <si>
    <t xml:space="preserve">Çarşı </t>
  </si>
  <si>
    <t>ANASAYFAYA DÖN</t>
  </si>
  <si>
    <t>AKBELEN</t>
  </si>
  <si>
    <t>ARIM</t>
  </si>
  <si>
    <t>ASARCIKCAMİİ</t>
  </si>
  <si>
    <t>ASARCIKHACIKÖY</t>
  </si>
  <si>
    <t>ASARCIKKAYALI</t>
  </si>
  <si>
    <t>ASARCIKKAZAKLI</t>
  </si>
  <si>
    <t>AVLUCA</t>
  </si>
  <si>
    <t>AŞAĞIAKPINAR</t>
  </si>
  <si>
    <t>BAHÇEKÖY</t>
  </si>
  <si>
    <t>BAHŞAŞLI</t>
  </si>
  <si>
    <t>BAŞEKİN</t>
  </si>
  <si>
    <t>CUMAKAYALI</t>
  </si>
  <si>
    <t>CUMAKÖY</t>
  </si>
  <si>
    <t>CUMATABAKLI</t>
  </si>
  <si>
    <t>FAKILI</t>
  </si>
  <si>
    <t>GÖYNÜKÖREN</t>
  </si>
  <si>
    <t>HACIÇAY</t>
  </si>
  <si>
    <t>HANOĞLU</t>
  </si>
  <si>
    <t>KARAÇAYGÖLETİ</t>
  </si>
  <si>
    <t>TEPEKÖY</t>
  </si>
  <si>
    <t>ULUKÖY</t>
  </si>
  <si>
    <t>YALMANSARAY</t>
  </si>
  <si>
    <t>YAYLACALI</t>
  </si>
  <si>
    <t>YENİCE</t>
  </si>
  <si>
    <t>YUKARIAKPINAR</t>
  </si>
  <si>
    <t>YUKARIARIM</t>
  </si>
  <si>
    <t>ZAİMKÖY</t>
  </si>
  <si>
    <t>ÇALPINAR</t>
  </si>
  <si>
    <t>ÇAMPAŞALI</t>
  </si>
  <si>
    <t>ÇORMAN</t>
  </si>
  <si>
    <t>Sinop Saraydüzü Köy Nüfusları</t>
  </si>
  <si>
    <t>Sinop Gerze Köy Nüfusları</t>
  </si>
  <si>
    <t>Sinop Türkeli Köy Nüfusları</t>
  </si>
  <si>
    <t>ALAGÖZ</t>
  </si>
  <si>
    <t>AYAZ</t>
  </si>
  <si>
    <t>DİREKLİ</t>
  </si>
  <si>
    <t>DÜZKÖY</t>
  </si>
  <si>
    <t>DÜZLER</t>
  </si>
  <si>
    <t>GAZİLER</t>
  </si>
  <si>
    <t>GENCEK</t>
  </si>
  <si>
    <t>GÖKÇEALAN</t>
  </si>
  <si>
    <t>GÜNDOĞDU</t>
  </si>
  <si>
    <t>GÜZELKENT</t>
  </si>
  <si>
    <t>HACI</t>
  </si>
  <si>
    <t>HAMAMLI</t>
  </si>
  <si>
    <t>IŞIKLI</t>
  </si>
  <si>
    <t>KARABEY</t>
  </si>
  <si>
    <t>KAYABAŞI</t>
  </si>
  <si>
    <t>KEŞ</t>
  </si>
  <si>
    <t>KUŞÇULAR</t>
  </si>
  <si>
    <t>OYMAYAKA</t>
  </si>
  <si>
    <t>SARMAŞIK</t>
  </si>
  <si>
    <t>SATI KÖYÜ</t>
  </si>
  <si>
    <t>SAZKIŞLA</t>
  </si>
  <si>
    <t>TAÇAHMET</t>
  </si>
  <si>
    <t>TAŞGÜNEY</t>
  </si>
  <si>
    <t>TURHAN</t>
  </si>
  <si>
    <t>YAPRAKLI</t>
  </si>
  <si>
    <t>YAZICI</t>
  </si>
  <si>
    <t>YEŞİLOBA</t>
  </si>
  <si>
    <t>YUSUFLU</t>
  </si>
  <si>
    <t>ÇATAKGERİŞ</t>
  </si>
  <si>
    <t>ÇATAKGÜNEY</t>
  </si>
  <si>
    <t>ÇATAKÖRENCİK</t>
  </si>
  <si>
    <t>SARAYDÜZÜ</t>
  </si>
  <si>
    <t>TÜRKELİ</t>
  </si>
  <si>
    <t>Ayancık Mahalle Nüfusları</t>
  </si>
  <si>
    <t>BEŞİKTAŞ</t>
  </si>
  <si>
    <t>CEVİZLİ</t>
  </si>
  <si>
    <t>DENİZCİLER</t>
  </si>
  <si>
    <t>ÇAYİÇİ</t>
  </si>
  <si>
    <t>Boyabat Mahalle Nüfusları</t>
  </si>
  <si>
    <t>CAMİKEBİR</t>
  </si>
  <si>
    <t>ESENTEPE</t>
  </si>
  <si>
    <t>GÖKDERE</t>
  </si>
  <si>
    <t>KUMLUK</t>
  </si>
  <si>
    <t>YENİ</t>
  </si>
  <si>
    <t>YILDIZ</t>
  </si>
  <si>
    <t>ZİNCİRLİKUYU</t>
  </si>
  <si>
    <t>Dikmen Mahalle Nüfusları</t>
  </si>
  <si>
    <t>BABALIOĞLU</t>
  </si>
  <si>
    <t>ÇORAK</t>
  </si>
  <si>
    <t>KIRÇAL</t>
  </si>
  <si>
    <t>Durağan Mahalle Nüfusları</t>
  </si>
  <si>
    <t>ALTINKAYA</t>
  </si>
  <si>
    <t>BUZLUK</t>
  </si>
  <si>
    <t>GÖKIRMAK</t>
  </si>
  <si>
    <t>Erfelek Mahalle Nüfusları</t>
  </si>
  <si>
    <t>KINIK</t>
  </si>
  <si>
    <t>SALAVAT</t>
  </si>
  <si>
    <t>Saraydüzü Mahalle Nüfusları</t>
  </si>
  <si>
    <t>Türkeli Mahalle Nüfusları</t>
  </si>
  <si>
    <t>GEMİYANI</t>
  </si>
  <si>
    <t>TÜMERKAN</t>
  </si>
  <si>
    <t>İl ve cinsiyete göre il/ilçe merkezi, belde/köy nüfusu ve nüfus yoğunluğu, 2007-2015</t>
  </si>
  <si>
    <r>
      <t>Toplam-</t>
    </r>
    <r>
      <rPr>
        <sz val="9"/>
        <rFont val="Arial"/>
        <family val="2"/>
        <charset val="162"/>
      </rPr>
      <t>Total</t>
    </r>
  </si>
  <si>
    <r>
      <t xml:space="preserve">İl ve ilçe merkezleri
</t>
    </r>
    <r>
      <rPr>
        <sz val="9"/>
        <rFont val="Arial"/>
        <family val="2"/>
        <charset val="162"/>
      </rPr>
      <t>Province/district centers</t>
    </r>
  </si>
  <si>
    <r>
      <t xml:space="preserve">Belde ve köyler
</t>
    </r>
    <r>
      <rPr>
        <sz val="9"/>
        <rFont val="Arial"/>
        <family val="2"/>
        <charset val="162"/>
      </rPr>
      <t>Towns/villages</t>
    </r>
  </si>
  <si>
    <t xml:space="preserve">Kadın </t>
  </si>
  <si>
    <t>Nüfus yoğunluğu</t>
  </si>
  <si>
    <t>İl</t>
  </si>
  <si>
    <t>Yıl</t>
  </si>
  <si>
    <t>2007 -2015 YILLARI</t>
  </si>
  <si>
    <r>
      <t>Toplam</t>
    </r>
    <r>
      <rPr>
        <sz val="9"/>
        <rFont val="Arial"/>
        <family val="2"/>
        <charset val="162"/>
      </rPr>
      <t xml:space="preserve"> </t>
    </r>
  </si>
  <si>
    <t xml:space="preserve">Toplam </t>
  </si>
  <si>
    <t>Bostancılı</t>
  </si>
  <si>
    <t>Korucuk</t>
  </si>
  <si>
    <t>Ordu</t>
  </si>
  <si>
    <t>Osmaniye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</si>
</sst>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##\ ###\ ###"/>
  </numFmts>
  <fonts count="16" x14ac:knownFonts="1"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u/>
      <sz val="10"/>
      <color theme="10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u/>
      <sz val="10"/>
      <color rgb="FFFFFF00"/>
      <name val="Arial Tur"/>
      <charset val="162"/>
    </font>
    <font>
      <sz val="10"/>
      <color rgb="FFFFFF00"/>
      <name val="Arial Tur"/>
      <charset val="162"/>
    </font>
    <font>
      <sz val="10"/>
      <color rgb="FFFF0000"/>
      <name val="Arial Tur"/>
      <charset val="162"/>
    </font>
    <font>
      <u/>
      <sz val="10"/>
      <color rgb="FFFF0000"/>
      <name val="Arial Tur"/>
      <charset val="162"/>
    </font>
    <font>
      <sz val="22"/>
      <color theme="0"/>
      <name val="Arial Tur"/>
      <charset val="162"/>
    </font>
    <font>
      <u/>
      <sz val="18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1" xfId="0" applyFont="1" applyBorder="1" applyAlignment="1">
      <alignment vertical="center"/>
    </xf>
    <xf numFmtId="164" fontId="2" fillId="0" borderId="1" xfId="6" applyNumberFormat="1" applyFont="1" applyFill="1" applyBorder="1" applyAlignment="1">
      <alignment horizontal="center" vertical="center"/>
    </xf>
    <xf numFmtId="164" fontId="3" fillId="0" borderId="1" xfId="5" applyNumberFormat="1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16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9" xfId="0" applyFont="1" applyBorder="1" applyAlignment="1"/>
    <xf numFmtId="0" fontId="2" fillId="0" borderId="10" xfId="0" applyFont="1" applyBorder="1" applyAlignment="1"/>
    <xf numFmtId="14" fontId="2" fillId="0" borderId="13" xfId="0" applyNumberFormat="1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165" fontId="2" fillId="0" borderId="14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3" borderId="3" xfId="8" applyFont="1" applyFill="1" applyBorder="1" applyAlignment="1" applyProtection="1">
      <alignment horizontal="center" vertical="center"/>
    </xf>
    <xf numFmtId="0" fontId="10" fillId="3" borderId="7" xfId="8" applyFont="1" applyFill="1" applyBorder="1" applyAlignment="1" applyProtection="1">
      <alignment horizontal="center" vertical="center"/>
    </xf>
    <xf numFmtId="0" fontId="10" fillId="3" borderId="0" xfId="8" applyFont="1" applyFill="1" applyAlignment="1" applyProtection="1">
      <alignment horizontal="center" vertical="center"/>
    </xf>
    <xf numFmtId="0" fontId="13" fillId="2" borderId="3" xfId="8" applyFont="1" applyFill="1" applyBorder="1" applyAlignment="1" applyProtection="1">
      <alignment horizontal="center" vertical="center"/>
    </xf>
    <xf numFmtId="0" fontId="13" fillId="2" borderId="7" xfId="8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5" fillId="2" borderId="0" xfId="8" applyFont="1" applyFill="1" applyAlignment="1" applyProtection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3" borderId="0" xfId="8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0" xfId="8" applyFill="1" applyAlignment="1" applyProtection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9">
    <cellStyle name="Köprü" xfId="8" builtinId="8"/>
    <cellStyle name="Normal" xfId="0" builtinId="0"/>
    <cellStyle name="Normal 10" xfId="1"/>
    <cellStyle name="Normal 2" xfId="2"/>
    <cellStyle name="Normal 4 3" xfId="3"/>
    <cellStyle name="Normal 6 2" xfId="4"/>
    <cellStyle name="Normal_Sayfa1_1" xfId="5"/>
    <cellStyle name="Normal_Sayfa1_3" xfId="6"/>
    <cellStyle name="Normal_Sayfa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showGridLines="0" tabSelected="1" workbookViewId="0">
      <selection activeCell="B1" sqref="B1:C1"/>
    </sheetView>
  </sheetViews>
  <sheetFormatPr defaultRowHeight="12.75" x14ac:dyDescent="0.2"/>
  <cols>
    <col min="1" max="1" width="75.5703125" customWidth="1"/>
    <col min="2" max="2" width="46.140625" customWidth="1"/>
    <col min="3" max="3" width="13.85546875" customWidth="1"/>
  </cols>
  <sheetData>
    <row r="1" spans="2:3" ht="45" customHeight="1" x14ac:dyDescent="0.2">
      <c r="B1" s="68" t="s">
        <v>439</v>
      </c>
      <c r="C1" s="68"/>
    </row>
    <row r="2" spans="2:3" ht="45" customHeight="1" x14ac:dyDescent="0.2">
      <c r="B2" s="67" t="s">
        <v>549</v>
      </c>
      <c r="C2" s="67"/>
    </row>
    <row r="3" spans="2:3" ht="26.25" customHeight="1" thickBot="1" x14ac:dyDescent="0.25">
      <c r="B3" s="69" t="s">
        <v>430</v>
      </c>
      <c r="C3" s="69"/>
    </row>
    <row r="4" spans="2:3" ht="26.25" customHeight="1" x14ac:dyDescent="0.2">
      <c r="B4" s="65" t="s">
        <v>429</v>
      </c>
      <c r="C4" s="48" t="s">
        <v>431</v>
      </c>
    </row>
    <row r="5" spans="2:3" ht="26.25" customHeight="1" thickBot="1" x14ac:dyDescent="0.25">
      <c r="B5" s="66"/>
      <c r="C5" s="49" t="s">
        <v>432</v>
      </c>
    </row>
    <row r="6" spans="2:3" ht="26.25" customHeight="1" x14ac:dyDescent="0.2">
      <c r="B6" s="63" t="s">
        <v>433</v>
      </c>
      <c r="C6" s="45" t="s">
        <v>431</v>
      </c>
    </row>
    <row r="7" spans="2:3" ht="26.25" customHeight="1" thickBot="1" x14ac:dyDescent="0.25">
      <c r="B7" s="64"/>
      <c r="C7" s="46" t="s">
        <v>432</v>
      </c>
    </row>
    <row r="8" spans="2:3" ht="26.25" customHeight="1" x14ac:dyDescent="0.2">
      <c r="B8" s="65" t="s">
        <v>434</v>
      </c>
      <c r="C8" s="48" t="s">
        <v>431</v>
      </c>
    </row>
    <row r="9" spans="2:3" ht="26.25" customHeight="1" thickBot="1" x14ac:dyDescent="0.25">
      <c r="B9" s="66"/>
      <c r="C9" s="49" t="s">
        <v>432</v>
      </c>
    </row>
    <row r="10" spans="2:3" ht="26.25" customHeight="1" x14ac:dyDescent="0.2">
      <c r="B10" s="63" t="s">
        <v>435</v>
      </c>
      <c r="C10" s="45" t="s">
        <v>431</v>
      </c>
    </row>
    <row r="11" spans="2:3" ht="26.25" customHeight="1" thickBot="1" x14ac:dyDescent="0.25">
      <c r="B11" s="64"/>
      <c r="C11" s="46" t="s">
        <v>432</v>
      </c>
    </row>
    <row r="12" spans="2:3" ht="26.25" customHeight="1" x14ac:dyDescent="0.2">
      <c r="B12" s="65" t="s">
        <v>436</v>
      </c>
      <c r="C12" s="48" t="s">
        <v>431</v>
      </c>
    </row>
    <row r="13" spans="2:3" ht="26.25" customHeight="1" thickBot="1" x14ac:dyDescent="0.25">
      <c r="B13" s="66"/>
      <c r="C13" s="49" t="s">
        <v>432</v>
      </c>
    </row>
    <row r="14" spans="2:3" ht="26.25" customHeight="1" x14ac:dyDescent="0.2">
      <c r="B14" s="63" t="s">
        <v>437</v>
      </c>
      <c r="C14" s="45" t="s">
        <v>431</v>
      </c>
    </row>
    <row r="15" spans="2:3" ht="26.25" customHeight="1" thickBot="1" x14ac:dyDescent="0.25">
      <c r="B15" s="64"/>
      <c r="C15" s="46" t="s">
        <v>432</v>
      </c>
    </row>
    <row r="16" spans="2:3" ht="26.25" customHeight="1" x14ac:dyDescent="0.2">
      <c r="B16" s="65" t="s">
        <v>438</v>
      </c>
      <c r="C16" s="48" t="s">
        <v>431</v>
      </c>
    </row>
    <row r="17" spans="2:3" ht="26.25" customHeight="1" thickBot="1" x14ac:dyDescent="0.25">
      <c r="B17" s="66"/>
      <c r="C17" s="49" t="s">
        <v>432</v>
      </c>
    </row>
    <row r="18" spans="2:3" ht="26.25" customHeight="1" x14ac:dyDescent="0.2">
      <c r="B18" s="63" t="s">
        <v>511</v>
      </c>
      <c r="C18" s="47" t="s">
        <v>431</v>
      </c>
    </row>
    <row r="19" spans="2:3" ht="26.25" customHeight="1" thickBot="1" x14ac:dyDescent="0.25">
      <c r="B19" s="64"/>
      <c r="C19" s="46" t="s">
        <v>432</v>
      </c>
    </row>
    <row r="20" spans="2:3" ht="26.25" customHeight="1" x14ac:dyDescent="0.2">
      <c r="B20" s="65" t="s">
        <v>512</v>
      </c>
      <c r="C20" s="48" t="s">
        <v>431</v>
      </c>
    </row>
    <row r="21" spans="2:3" ht="26.25" customHeight="1" thickBot="1" x14ac:dyDescent="0.25">
      <c r="B21" s="66"/>
      <c r="C21" s="49" t="s">
        <v>432</v>
      </c>
    </row>
  </sheetData>
  <mergeCells count="12">
    <mergeCell ref="B1:C1"/>
    <mergeCell ref="B4:B5"/>
    <mergeCell ref="B3:C3"/>
    <mergeCell ref="B6:B7"/>
    <mergeCell ref="B8:B9"/>
    <mergeCell ref="B18:B19"/>
    <mergeCell ref="B20:B21"/>
    <mergeCell ref="B2:C2"/>
    <mergeCell ref="B14:B15"/>
    <mergeCell ref="B16:B17"/>
    <mergeCell ref="B10:B11"/>
    <mergeCell ref="B12:B13"/>
  </mergeCells>
  <hyperlinks>
    <hyperlink ref="C4" location="'Merkez Mahalleler'!A1" display="MAHALLE"/>
    <hyperlink ref="B3:C3" location="'İl ve İlçe Toplam'!Yazdırma_Alanı" display="İL VE İLÇE TOPLAM"/>
    <hyperlink ref="C5" location="'Merkez Köyler'!Yazdırma_Alanı" display="KÖY"/>
    <hyperlink ref="C7" location="'Ayancık Köyler'!Yazdırma_Başlıkları" display="KÖY"/>
    <hyperlink ref="C9" location="'Boyabat Köyler'!Yazdırma_Başlıkları" display="KÖY"/>
    <hyperlink ref="C13" location="'Durağan Köyler'!Yazdırma_Başlıkları" display="KÖY"/>
    <hyperlink ref="C11" location="'Dikmen Köyler'!Yazdırma_Başlıkları" display="KÖY"/>
    <hyperlink ref="C15" location="'Erfelek Köyler'!Yazdırma_Başlıkları" display="KÖY"/>
    <hyperlink ref="C17" location="'Gerze Köyleri'!Yazdırma_Başlıkları" display="KÖY"/>
    <hyperlink ref="C16" location="'Gerze Mahalleler'!A1" display="MAHALLE"/>
    <hyperlink ref="C19" location="'Saraydüzü Köyleri'!A1" display="KÖY"/>
    <hyperlink ref="C21" location="'Türkeli Köyleri'!A1" display="KÖY"/>
    <hyperlink ref="C6" location="'Ayancık Mahalleler'!A1" display="MAHALLE"/>
    <hyperlink ref="C8" location="'Boyabat Mahalleler'!A1" display="MAHALLE"/>
    <hyperlink ref="C10" location="'Dikmen Mahalleler'!A1" display="MAHALLE"/>
    <hyperlink ref="C12" location="'Durağan Mahalleler'!A1" display="MAHALLE"/>
    <hyperlink ref="C14" location="'Erfelek Mahalleler'!A1" display="MAHALLE"/>
    <hyperlink ref="C18" location="'Saraydüzü Mahalleler'!A1" display="MAHALLE"/>
    <hyperlink ref="C20" location="'Türkeli Mahalle Nüfusları'!A1" display="MAHALLE"/>
    <hyperlink ref="B2:C2" location="'2007-2015 ARASI'!A1" display="2007 -2015 YILLARI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pane ySplit="1" topLeftCell="A2" activePane="bottomLeft" state="frozen"/>
      <selection pane="bottomLeft" sqref="A1:D1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6" customFormat="1" ht="25.5" customHeight="1" x14ac:dyDescent="0.2">
      <c r="A1" s="80" t="s">
        <v>478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389</v>
      </c>
      <c r="B4" s="14">
        <v>259</v>
      </c>
      <c r="C4" s="7">
        <v>280</v>
      </c>
      <c r="D4" s="7">
        <f>B4+C4</f>
        <v>539</v>
      </c>
    </row>
    <row r="5" spans="1:8" s="6" customFormat="1" ht="25.5" customHeight="1" x14ac:dyDescent="0.2">
      <c r="A5" s="13" t="s">
        <v>390</v>
      </c>
      <c r="B5" s="14">
        <v>38</v>
      </c>
      <c r="C5" s="7">
        <v>37</v>
      </c>
      <c r="D5" s="7">
        <f t="shared" ref="D5:D45" si="0">B5+C5</f>
        <v>75</v>
      </c>
      <c r="F5" s="72" t="s">
        <v>446</v>
      </c>
      <c r="G5" s="72"/>
      <c r="H5" s="72"/>
    </row>
    <row r="6" spans="1:8" s="6" customFormat="1" ht="25.5" customHeight="1" x14ac:dyDescent="0.2">
      <c r="A6" s="13" t="s">
        <v>391</v>
      </c>
      <c r="B6" s="14">
        <v>46</v>
      </c>
      <c r="C6" s="7">
        <v>35</v>
      </c>
      <c r="D6" s="7">
        <f t="shared" si="0"/>
        <v>81</v>
      </c>
      <c r="F6" s="72"/>
      <c r="G6" s="72"/>
      <c r="H6" s="72"/>
    </row>
    <row r="7" spans="1:8" s="6" customFormat="1" ht="25.5" customHeight="1" x14ac:dyDescent="0.2">
      <c r="A7" s="13" t="s">
        <v>392</v>
      </c>
      <c r="B7" s="14">
        <v>23</v>
      </c>
      <c r="C7" s="7">
        <v>18</v>
      </c>
      <c r="D7" s="7">
        <f t="shared" si="0"/>
        <v>41</v>
      </c>
    </row>
    <row r="8" spans="1:8" s="6" customFormat="1" ht="25.5" customHeight="1" x14ac:dyDescent="0.2">
      <c r="A8" s="13" t="s">
        <v>393</v>
      </c>
      <c r="B8" s="14">
        <v>36</v>
      </c>
      <c r="C8" s="7">
        <v>40</v>
      </c>
      <c r="D8" s="7">
        <f t="shared" si="0"/>
        <v>76</v>
      </c>
    </row>
    <row r="9" spans="1:8" s="6" customFormat="1" ht="25.5" customHeight="1" x14ac:dyDescent="0.2">
      <c r="A9" s="13" t="s">
        <v>394</v>
      </c>
      <c r="B9" s="14">
        <v>88</v>
      </c>
      <c r="C9" s="7">
        <v>110</v>
      </c>
      <c r="D9" s="7">
        <f t="shared" si="0"/>
        <v>198</v>
      </c>
    </row>
    <row r="10" spans="1:8" s="6" customFormat="1" ht="25.5" customHeight="1" x14ac:dyDescent="0.2">
      <c r="A10" s="13" t="s">
        <v>395</v>
      </c>
      <c r="B10" s="14">
        <v>315</v>
      </c>
      <c r="C10" s="7">
        <v>345</v>
      </c>
      <c r="D10" s="7">
        <f t="shared" si="0"/>
        <v>660</v>
      </c>
    </row>
    <row r="11" spans="1:8" s="6" customFormat="1" ht="25.5" customHeight="1" x14ac:dyDescent="0.2">
      <c r="A11" s="13" t="s">
        <v>396</v>
      </c>
      <c r="B11" s="14">
        <v>19</v>
      </c>
      <c r="C11" s="7">
        <v>29</v>
      </c>
      <c r="D11" s="7">
        <f t="shared" si="0"/>
        <v>48</v>
      </c>
    </row>
    <row r="12" spans="1:8" s="6" customFormat="1" ht="25.5" customHeight="1" x14ac:dyDescent="0.2">
      <c r="A12" s="13" t="s">
        <v>397</v>
      </c>
      <c r="B12" s="14">
        <v>21</v>
      </c>
      <c r="C12" s="7">
        <v>24</v>
      </c>
      <c r="D12" s="7">
        <f t="shared" si="0"/>
        <v>45</v>
      </c>
    </row>
    <row r="13" spans="1:8" s="6" customFormat="1" ht="25.5" customHeight="1" x14ac:dyDescent="0.2">
      <c r="A13" s="13" t="s">
        <v>288</v>
      </c>
      <c r="B13" s="14">
        <v>29</v>
      </c>
      <c r="C13" s="7">
        <v>23</v>
      </c>
      <c r="D13" s="7">
        <f t="shared" si="0"/>
        <v>52</v>
      </c>
    </row>
    <row r="14" spans="1:8" s="6" customFormat="1" ht="25.5" customHeight="1" x14ac:dyDescent="0.2">
      <c r="A14" s="13" t="s">
        <v>398</v>
      </c>
      <c r="B14" s="14">
        <v>62</v>
      </c>
      <c r="C14" s="7">
        <v>70</v>
      </c>
      <c r="D14" s="7">
        <f t="shared" si="0"/>
        <v>132</v>
      </c>
    </row>
    <row r="15" spans="1:8" s="6" customFormat="1" ht="25.5" customHeight="1" x14ac:dyDescent="0.2">
      <c r="A15" s="13" t="s">
        <v>399</v>
      </c>
      <c r="B15" s="14">
        <v>65</v>
      </c>
      <c r="C15" s="7">
        <v>55</v>
      </c>
      <c r="D15" s="7">
        <f t="shared" si="0"/>
        <v>120</v>
      </c>
    </row>
    <row r="16" spans="1:8" s="6" customFormat="1" ht="25.5" customHeight="1" x14ac:dyDescent="0.2">
      <c r="A16" s="13" t="s">
        <v>400</v>
      </c>
      <c r="B16" s="14">
        <v>137</v>
      </c>
      <c r="C16" s="7">
        <v>131</v>
      </c>
      <c r="D16" s="7">
        <f t="shared" si="0"/>
        <v>268</v>
      </c>
    </row>
    <row r="17" spans="1:8" s="6" customFormat="1" ht="25.5" customHeight="1" x14ac:dyDescent="0.2">
      <c r="A17" s="13" t="s">
        <v>401</v>
      </c>
      <c r="B17" s="14">
        <v>25</v>
      </c>
      <c r="C17" s="7">
        <v>26</v>
      </c>
      <c r="D17" s="7">
        <f t="shared" si="0"/>
        <v>51</v>
      </c>
    </row>
    <row r="18" spans="1:8" s="6" customFormat="1" ht="25.5" customHeight="1" x14ac:dyDescent="0.2">
      <c r="A18" s="13" t="s">
        <v>402</v>
      </c>
      <c r="B18" s="14">
        <v>58</v>
      </c>
      <c r="C18" s="7">
        <v>62</v>
      </c>
      <c r="D18" s="7">
        <f t="shared" si="0"/>
        <v>120</v>
      </c>
    </row>
    <row r="19" spans="1:8" s="6" customFormat="1" ht="25.5" customHeight="1" x14ac:dyDescent="0.2">
      <c r="A19" s="13" t="s">
        <v>403</v>
      </c>
      <c r="B19" s="14">
        <v>71</v>
      </c>
      <c r="C19" s="7">
        <v>68</v>
      </c>
      <c r="D19" s="7">
        <f t="shared" si="0"/>
        <v>139</v>
      </c>
    </row>
    <row r="20" spans="1:8" s="6" customFormat="1" ht="25.5" customHeight="1" x14ac:dyDescent="0.2">
      <c r="A20" s="13" t="s">
        <v>404</v>
      </c>
      <c r="B20" s="14">
        <v>89</v>
      </c>
      <c r="C20" s="7">
        <v>86</v>
      </c>
      <c r="D20" s="7">
        <f t="shared" si="0"/>
        <v>175</v>
      </c>
    </row>
    <row r="21" spans="1:8" s="6" customFormat="1" ht="25.5" customHeight="1" x14ac:dyDescent="0.2">
      <c r="A21" s="13" t="s">
        <v>405</v>
      </c>
      <c r="B21" s="14">
        <v>177</v>
      </c>
      <c r="C21" s="7">
        <v>166</v>
      </c>
      <c r="D21" s="7">
        <f t="shared" si="0"/>
        <v>343</v>
      </c>
    </row>
    <row r="22" spans="1:8" s="6" customFormat="1" ht="25.5" customHeight="1" x14ac:dyDescent="0.2">
      <c r="A22" s="13" t="s">
        <v>43</v>
      </c>
      <c r="B22" s="14">
        <v>63</v>
      </c>
      <c r="C22" s="7">
        <v>66</v>
      </c>
      <c r="D22" s="7">
        <f t="shared" si="0"/>
        <v>129</v>
      </c>
    </row>
    <row r="23" spans="1:8" s="6" customFormat="1" ht="25.5" customHeight="1" x14ac:dyDescent="0.2">
      <c r="A23" s="13" t="s">
        <v>406</v>
      </c>
      <c r="B23" s="14">
        <v>102</v>
      </c>
      <c r="C23" s="7">
        <v>105</v>
      </c>
      <c r="D23" s="7">
        <f t="shared" si="0"/>
        <v>207</v>
      </c>
    </row>
    <row r="24" spans="1:8" s="6" customFormat="1" ht="25.5" customHeight="1" x14ac:dyDescent="0.2">
      <c r="A24" s="13" t="s">
        <v>407</v>
      </c>
      <c r="B24" s="14">
        <v>59</v>
      </c>
      <c r="C24" s="7">
        <v>79</v>
      </c>
      <c r="D24" s="7">
        <f t="shared" si="0"/>
        <v>138</v>
      </c>
    </row>
    <row r="25" spans="1:8" s="6" customFormat="1" ht="25.5" customHeight="1" x14ac:dyDescent="0.2">
      <c r="A25" s="13" t="s">
        <v>408</v>
      </c>
      <c r="B25" s="14">
        <v>94</v>
      </c>
      <c r="C25" s="7">
        <v>104</v>
      </c>
      <c r="D25" s="7">
        <f t="shared" si="0"/>
        <v>198</v>
      </c>
    </row>
    <row r="26" spans="1:8" s="6" customFormat="1" ht="25.5" customHeight="1" x14ac:dyDescent="0.2">
      <c r="A26" s="13" t="s">
        <v>409</v>
      </c>
      <c r="B26" s="14">
        <v>66</v>
      </c>
      <c r="C26" s="7">
        <v>71</v>
      </c>
      <c r="D26" s="7">
        <f t="shared" si="0"/>
        <v>137</v>
      </c>
      <c r="F26" s="72" t="s">
        <v>446</v>
      </c>
      <c r="G26" s="72"/>
      <c r="H26" s="72"/>
    </row>
    <row r="27" spans="1:8" s="6" customFormat="1" ht="25.5" customHeight="1" x14ac:dyDescent="0.2">
      <c r="A27" s="13" t="s">
        <v>410</v>
      </c>
      <c r="B27" s="14">
        <v>145</v>
      </c>
      <c r="C27" s="7">
        <v>144</v>
      </c>
      <c r="D27" s="7">
        <f t="shared" si="0"/>
        <v>289</v>
      </c>
      <c r="F27" s="72"/>
      <c r="G27" s="72"/>
      <c r="H27" s="72"/>
    </row>
    <row r="28" spans="1:8" s="6" customFormat="1" ht="25.5" customHeight="1" x14ac:dyDescent="0.2">
      <c r="A28" s="13" t="s">
        <v>411</v>
      </c>
      <c r="B28" s="14">
        <v>50</v>
      </c>
      <c r="C28" s="7">
        <v>61</v>
      </c>
      <c r="D28" s="7">
        <f t="shared" si="0"/>
        <v>111</v>
      </c>
    </row>
    <row r="29" spans="1:8" s="6" customFormat="1" ht="25.5" customHeight="1" x14ac:dyDescent="0.2">
      <c r="A29" s="13" t="s">
        <v>412</v>
      </c>
      <c r="B29" s="14">
        <v>118</v>
      </c>
      <c r="C29" s="7">
        <v>118</v>
      </c>
      <c r="D29" s="7">
        <f t="shared" si="0"/>
        <v>236</v>
      </c>
    </row>
    <row r="30" spans="1:8" s="6" customFormat="1" ht="25.5" customHeight="1" x14ac:dyDescent="0.2">
      <c r="A30" s="13" t="s">
        <v>413</v>
      </c>
      <c r="B30" s="14">
        <v>78</v>
      </c>
      <c r="C30" s="7">
        <v>87</v>
      </c>
      <c r="D30" s="7">
        <f t="shared" si="0"/>
        <v>165</v>
      </c>
    </row>
    <row r="31" spans="1:8" s="6" customFormat="1" ht="25.5" customHeight="1" x14ac:dyDescent="0.2">
      <c r="A31" s="13" t="s">
        <v>414</v>
      </c>
      <c r="B31" s="14">
        <v>108</v>
      </c>
      <c r="C31" s="7">
        <v>110</v>
      </c>
      <c r="D31" s="7">
        <f t="shared" si="0"/>
        <v>218</v>
      </c>
    </row>
    <row r="32" spans="1:8" s="6" customFormat="1" ht="25.5" customHeight="1" x14ac:dyDescent="0.2">
      <c r="A32" s="13" t="s">
        <v>415</v>
      </c>
      <c r="B32" s="14">
        <v>50</v>
      </c>
      <c r="C32" s="7">
        <v>43</v>
      </c>
      <c r="D32" s="7">
        <f t="shared" si="0"/>
        <v>93</v>
      </c>
    </row>
    <row r="33" spans="1:4" s="6" customFormat="1" ht="25.5" customHeight="1" x14ac:dyDescent="0.2">
      <c r="A33" s="13" t="s">
        <v>416</v>
      </c>
      <c r="B33" s="14">
        <v>33</v>
      </c>
      <c r="C33" s="7">
        <v>37</v>
      </c>
      <c r="D33" s="7">
        <f t="shared" si="0"/>
        <v>70</v>
      </c>
    </row>
    <row r="34" spans="1:4" s="6" customFormat="1" ht="25.5" customHeight="1" x14ac:dyDescent="0.2">
      <c r="A34" s="13" t="s">
        <v>417</v>
      </c>
      <c r="B34" s="14">
        <v>35</v>
      </c>
      <c r="C34" s="7">
        <v>26</v>
      </c>
      <c r="D34" s="7">
        <f t="shared" si="0"/>
        <v>61</v>
      </c>
    </row>
    <row r="35" spans="1:4" s="6" customFormat="1" ht="25.5" customHeight="1" x14ac:dyDescent="0.2">
      <c r="A35" s="13" t="s">
        <v>418</v>
      </c>
      <c r="B35" s="14">
        <v>28</v>
      </c>
      <c r="C35" s="7">
        <v>22</v>
      </c>
      <c r="D35" s="7">
        <f t="shared" si="0"/>
        <v>50</v>
      </c>
    </row>
    <row r="36" spans="1:4" s="6" customFormat="1" ht="25.5" customHeight="1" x14ac:dyDescent="0.2">
      <c r="A36" s="13" t="s">
        <v>419</v>
      </c>
      <c r="B36" s="14">
        <v>68</v>
      </c>
      <c r="C36" s="7">
        <v>60</v>
      </c>
      <c r="D36" s="7">
        <f t="shared" si="0"/>
        <v>128</v>
      </c>
    </row>
    <row r="37" spans="1:4" s="6" customFormat="1" ht="25.5" customHeight="1" x14ac:dyDescent="0.2">
      <c r="A37" s="13" t="s">
        <v>420</v>
      </c>
      <c r="B37" s="14">
        <v>130</v>
      </c>
      <c r="C37" s="7">
        <v>148</v>
      </c>
      <c r="D37" s="7">
        <f t="shared" si="0"/>
        <v>278</v>
      </c>
    </row>
    <row r="38" spans="1:4" s="6" customFormat="1" ht="25.5" customHeight="1" x14ac:dyDescent="0.2">
      <c r="A38" s="13" t="s">
        <v>421</v>
      </c>
      <c r="B38" s="14">
        <v>155</v>
      </c>
      <c r="C38" s="7">
        <v>173</v>
      </c>
      <c r="D38" s="7">
        <f t="shared" si="0"/>
        <v>328</v>
      </c>
    </row>
    <row r="39" spans="1:4" s="6" customFormat="1" ht="25.5" customHeight="1" x14ac:dyDescent="0.2">
      <c r="A39" s="13" t="s">
        <v>422</v>
      </c>
      <c r="B39" s="14">
        <v>346</v>
      </c>
      <c r="C39" s="7">
        <v>360</v>
      </c>
      <c r="D39" s="7">
        <f t="shared" si="0"/>
        <v>706</v>
      </c>
    </row>
    <row r="40" spans="1:4" s="6" customFormat="1" ht="25.5" customHeight="1" x14ac:dyDescent="0.2">
      <c r="A40" s="13" t="s">
        <v>423</v>
      </c>
      <c r="B40" s="14">
        <v>447</v>
      </c>
      <c r="C40" s="7">
        <v>438</v>
      </c>
      <c r="D40" s="7">
        <f t="shared" si="0"/>
        <v>885</v>
      </c>
    </row>
    <row r="41" spans="1:4" s="6" customFormat="1" ht="25.5" customHeight="1" x14ac:dyDescent="0.2">
      <c r="A41" s="13" t="s">
        <v>424</v>
      </c>
      <c r="B41" s="14">
        <v>31</v>
      </c>
      <c r="C41" s="7">
        <v>34</v>
      </c>
      <c r="D41" s="7">
        <f t="shared" si="0"/>
        <v>65</v>
      </c>
    </row>
    <row r="42" spans="1:4" s="6" customFormat="1" ht="25.5" customHeight="1" x14ac:dyDescent="0.2">
      <c r="A42" s="13" t="s">
        <v>425</v>
      </c>
      <c r="B42" s="14">
        <v>99</v>
      </c>
      <c r="C42" s="7">
        <v>97</v>
      </c>
      <c r="D42" s="7">
        <f t="shared" si="0"/>
        <v>196</v>
      </c>
    </row>
    <row r="43" spans="1:4" s="6" customFormat="1" ht="25.5" customHeight="1" x14ac:dyDescent="0.2">
      <c r="A43" s="13" t="s">
        <v>426</v>
      </c>
      <c r="B43" s="14">
        <v>65</v>
      </c>
      <c r="C43" s="7">
        <v>66</v>
      </c>
      <c r="D43" s="7">
        <f t="shared" si="0"/>
        <v>131</v>
      </c>
    </row>
    <row r="44" spans="1:4" s="6" customFormat="1" ht="25.5" customHeight="1" x14ac:dyDescent="0.2">
      <c r="A44" s="13" t="s">
        <v>427</v>
      </c>
      <c r="B44" s="14">
        <v>152</v>
      </c>
      <c r="C44" s="7">
        <v>141</v>
      </c>
      <c r="D44" s="7">
        <f t="shared" si="0"/>
        <v>293</v>
      </c>
    </row>
    <row r="45" spans="1:4" s="6" customFormat="1" ht="25.5" customHeight="1" x14ac:dyDescent="0.2">
      <c r="A45" s="13" t="s">
        <v>428</v>
      </c>
      <c r="B45" s="14">
        <v>63</v>
      </c>
      <c r="C45" s="7">
        <v>66</v>
      </c>
      <c r="D45" s="7">
        <f t="shared" si="0"/>
        <v>129</v>
      </c>
    </row>
    <row r="46" spans="1:4" s="6" customFormat="1" ht="25.5" customHeight="1" x14ac:dyDescent="0.2">
      <c r="A46" s="13" t="s">
        <v>23</v>
      </c>
      <c r="B46" s="13">
        <f>SUM(B4:B45)</f>
        <v>4143</v>
      </c>
      <c r="C46" s="13">
        <f>SUM(C4:C45)</f>
        <v>4261</v>
      </c>
      <c r="D46" s="13">
        <f t="shared" ref="D46" si="1">B46+C46</f>
        <v>8404</v>
      </c>
    </row>
  </sheetData>
  <mergeCells count="5">
    <mergeCell ref="A1:D1"/>
    <mergeCell ref="A2:A3"/>
    <mergeCell ref="B2:D2"/>
    <mergeCell ref="F26:H27"/>
    <mergeCell ref="F5:H6"/>
  </mergeCells>
  <hyperlinks>
    <hyperlink ref="F26:H27" location="HOMEPAGE!A1" display="ANASAYFAYA DÖN"/>
    <hyperlink ref="F5:H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D3" sqref="D3:F4"/>
    </sheetView>
  </sheetViews>
  <sheetFormatPr defaultRowHeight="12.75" x14ac:dyDescent="0.2"/>
  <cols>
    <col min="1" max="2" width="36" customWidth="1"/>
  </cols>
  <sheetData>
    <row r="1" spans="1:6" s="6" customFormat="1" ht="25.5" customHeight="1" x14ac:dyDescent="0.2">
      <c r="A1" s="75" t="s">
        <v>440</v>
      </c>
      <c r="B1" s="76"/>
    </row>
    <row r="2" spans="1:6" s="6" customFormat="1" ht="25.5" customHeight="1" x14ac:dyDescent="0.2">
      <c r="A2" s="10" t="s">
        <v>13</v>
      </c>
      <c r="B2" s="12" t="s">
        <v>14</v>
      </c>
    </row>
    <row r="3" spans="1:6" s="6" customFormat="1" ht="25.5" customHeight="1" x14ac:dyDescent="0.2">
      <c r="A3" s="16">
        <v>42509</v>
      </c>
      <c r="B3" s="8">
        <v>3152</v>
      </c>
      <c r="D3" s="72" t="s">
        <v>446</v>
      </c>
      <c r="E3" s="72"/>
      <c r="F3" s="72"/>
    </row>
    <row r="4" spans="1:6" s="6" customFormat="1" ht="25.5" customHeight="1" x14ac:dyDescent="0.2">
      <c r="A4" s="10" t="s">
        <v>441</v>
      </c>
      <c r="B4" s="8">
        <v>2216</v>
      </c>
      <c r="D4" s="72"/>
      <c r="E4" s="72"/>
      <c r="F4" s="72"/>
    </row>
    <row r="5" spans="1:6" s="6" customFormat="1" ht="25.5" customHeight="1" x14ac:dyDescent="0.2">
      <c r="A5" s="10" t="s">
        <v>442</v>
      </c>
      <c r="B5" s="8">
        <v>1310</v>
      </c>
    </row>
    <row r="6" spans="1:6" s="6" customFormat="1" ht="25.5" customHeight="1" x14ac:dyDescent="0.2">
      <c r="A6" s="10" t="s">
        <v>443</v>
      </c>
      <c r="B6" s="8">
        <v>4249</v>
      </c>
    </row>
    <row r="7" spans="1:6" s="6" customFormat="1" ht="25.5" customHeight="1" x14ac:dyDescent="0.2">
      <c r="A7" s="10" t="s">
        <v>444</v>
      </c>
      <c r="B7" s="8">
        <v>641</v>
      </c>
    </row>
    <row r="8" spans="1:6" s="6" customFormat="1" ht="25.5" customHeight="1" x14ac:dyDescent="0.2">
      <c r="A8" s="10" t="s">
        <v>21</v>
      </c>
      <c r="B8" s="8">
        <v>315</v>
      </c>
    </row>
    <row r="9" spans="1:6" s="6" customFormat="1" ht="25.5" customHeight="1" x14ac:dyDescent="0.2">
      <c r="A9" s="10" t="s">
        <v>445</v>
      </c>
      <c r="B9" s="8">
        <v>2336</v>
      </c>
    </row>
    <row r="10" spans="1:6" s="6" customFormat="1" ht="25.5" customHeight="1" thickBot="1" x14ac:dyDescent="0.25">
      <c r="A10" s="11" t="s">
        <v>23</v>
      </c>
      <c r="B10" s="9">
        <f>SUM(B3:B9)</f>
        <v>14219</v>
      </c>
    </row>
  </sheetData>
  <mergeCells count="2">
    <mergeCell ref="A1:B1"/>
    <mergeCell ref="D3:F4"/>
  </mergeCells>
  <hyperlinks>
    <hyperlink ref="D3:F4" location="HOMEPAGE!A1" display="ANASAYFAYA DÖN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pane ySplit="1" topLeftCell="A2" activePane="bottomLeft" state="frozen"/>
      <selection pane="bottomLeft" activeCell="F6" sqref="F6:H7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17" customFormat="1" ht="25.5" customHeight="1" x14ac:dyDescent="0.2">
      <c r="A1" s="80" t="s">
        <v>477</v>
      </c>
      <c r="B1" s="80"/>
      <c r="C1" s="80"/>
      <c r="D1" s="80"/>
    </row>
    <row r="2" spans="1:8" s="17" customFormat="1" ht="25.5" customHeight="1" x14ac:dyDescent="0.2">
      <c r="A2" s="80" t="s">
        <v>65</v>
      </c>
      <c r="B2" s="80" t="s">
        <v>14</v>
      </c>
      <c r="C2" s="80"/>
      <c r="D2" s="80"/>
    </row>
    <row r="3" spans="1:8" s="17" customFormat="1" ht="25.5" customHeight="1" x14ac:dyDescent="0.2">
      <c r="A3" s="80"/>
      <c r="B3" s="19" t="s">
        <v>137</v>
      </c>
      <c r="C3" s="19" t="s">
        <v>138</v>
      </c>
      <c r="D3" s="19" t="s">
        <v>10</v>
      </c>
    </row>
    <row r="4" spans="1:8" s="17" customFormat="1" ht="25.5" customHeight="1" x14ac:dyDescent="0.2">
      <c r="A4" s="19" t="s">
        <v>447</v>
      </c>
      <c r="B4" s="14">
        <v>82</v>
      </c>
      <c r="C4" s="7">
        <v>75</v>
      </c>
      <c r="D4" s="7">
        <f>B4+C4</f>
        <v>157</v>
      </c>
    </row>
    <row r="5" spans="1:8" s="17" customFormat="1" ht="25.5" customHeight="1" x14ac:dyDescent="0.2">
      <c r="A5" s="19" t="s">
        <v>448</v>
      </c>
      <c r="B5" s="14">
        <v>36</v>
      </c>
      <c r="C5" s="7">
        <v>46</v>
      </c>
      <c r="D5" s="7">
        <f t="shared" ref="D5:D34" si="0">B5+C5</f>
        <v>82</v>
      </c>
    </row>
    <row r="6" spans="1:8" s="17" customFormat="1" ht="25.5" customHeight="1" x14ac:dyDescent="0.2">
      <c r="A6" s="19" t="s">
        <v>449</v>
      </c>
      <c r="B6" s="14">
        <v>59</v>
      </c>
      <c r="C6" s="7">
        <v>46</v>
      </c>
      <c r="D6" s="7">
        <f t="shared" si="0"/>
        <v>105</v>
      </c>
      <c r="F6" s="72" t="s">
        <v>446</v>
      </c>
      <c r="G6" s="72"/>
      <c r="H6" s="72"/>
    </row>
    <row r="7" spans="1:8" s="17" customFormat="1" ht="25.5" customHeight="1" x14ac:dyDescent="0.2">
      <c r="A7" s="19" t="s">
        <v>450</v>
      </c>
      <c r="B7" s="14">
        <v>39</v>
      </c>
      <c r="C7" s="7">
        <v>38</v>
      </c>
      <c r="D7" s="7">
        <f t="shared" si="0"/>
        <v>77</v>
      </c>
      <c r="F7" s="72"/>
      <c r="G7" s="72"/>
      <c r="H7" s="72"/>
    </row>
    <row r="8" spans="1:8" s="17" customFormat="1" ht="25.5" customHeight="1" x14ac:dyDescent="0.2">
      <c r="A8" s="19" t="s">
        <v>451</v>
      </c>
      <c r="B8" s="14">
        <v>52</v>
      </c>
      <c r="C8" s="7">
        <v>48</v>
      </c>
      <c r="D8" s="7">
        <f t="shared" si="0"/>
        <v>100</v>
      </c>
    </row>
    <row r="9" spans="1:8" s="17" customFormat="1" ht="25.5" customHeight="1" x14ac:dyDescent="0.2">
      <c r="A9" s="19" t="s">
        <v>452</v>
      </c>
      <c r="B9" s="14">
        <v>30</v>
      </c>
      <c r="C9" s="7">
        <v>25</v>
      </c>
      <c r="D9" s="7">
        <f t="shared" si="0"/>
        <v>55</v>
      </c>
    </row>
    <row r="10" spans="1:8" s="17" customFormat="1" ht="25.5" customHeight="1" x14ac:dyDescent="0.2">
      <c r="A10" s="19" t="s">
        <v>453</v>
      </c>
      <c r="B10" s="14">
        <v>34</v>
      </c>
      <c r="C10" s="7">
        <v>41</v>
      </c>
      <c r="D10" s="7">
        <f t="shared" si="0"/>
        <v>75</v>
      </c>
    </row>
    <row r="11" spans="1:8" s="17" customFormat="1" ht="25.5" customHeight="1" x14ac:dyDescent="0.2">
      <c r="A11" s="19" t="s">
        <v>454</v>
      </c>
      <c r="B11" s="14">
        <v>39</v>
      </c>
      <c r="C11" s="7">
        <v>49</v>
      </c>
      <c r="D11" s="7">
        <f t="shared" si="0"/>
        <v>88</v>
      </c>
    </row>
    <row r="12" spans="1:8" s="17" customFormat="1" ht="25.5" customHeight="1" x14ac:dyDescent="0.2">
      <c r="A12" s="19" t="s">
        <v>455</v>
      </c>
      <c r="B12" s="14">
        <v>123</v>
      </c>
      <c r="C12" s="7">
        <v>122</v>
      </c>
      <c r="D12" s="7">
        <f t="shared" si="0"/>
        <v>245</v>
      </c>
    </row>
    <row r="13" spans="1:8" s="17" customFormat="1" ht="25.5" customHeight="1" x14ac:dyDescent="0.2">
      <c r="A13" s="19" t="s">
        <v>456</v>
      </c>
      <c r="B13" s="14">
        <v>58</v>
      </c>
      <c r="C13" s="7">
        <v>51</v>
      </c>
      <c r="D13" s="7">
        <f t="shared" si="0"/>
        <v>109</v>
      </c>
    </row>
    <row r="14" spans="1:8" s="17" customFormat="1" ht="25.5" customHeight="1" x14ac:dyDescent="0.2">
      <c r="A14" s="19" t="s">
        <v>457</v>
      </c>
      <c r="B14" s="14">
        <v>74</v>
      </c>
      <c r="C14" s="7">
        <v>76</v>
      </c>
      <c r="D14" s="7">
        <f t="shared" si="0"/>
        <v>150</v>
      </c>
    </row>
    <row r="15" spans="1:8" s="17" customFormat="1" ht="25.5" customHeight="1" x14ac:dyDescent="0.2">
      <c r="A15" s="19" t="s">
        <v>458</v>
      </c>
      <c r="B15" s="14">
        <v>75</v>
      </c>
      <c r="C15" s="7">
        <v>66</v>
      </c>
      <c r="D15" s="7">
        <f t="shared" si="0"/>
        <v>141</v>
      </c>
    </row>
    <row r="16" spans="1:8" s="17" customFormat="1" ht="25.5" customHeight="1" x14ac:dyDescent="0.2">
      <c r="A16" s="19" t="s">
        <v>459</v>
      </c>
      <c r="B16" s="14">
        <v>72</v>
      </c>
      <c r="C16" s="7">
        <v>86</v>
      </c>
      <c r="D16" s="7">
        <f t="shared" si="0"/>
        <v>158</v>
      </c>
    </row>
    <row r="17" spans="1:4" s="17" customFormat="1" ht="25.5" customHeight="1" x14ac:dyDescent="0.2">
      <c r="A17" s="19" t="s">
        <v>460</v>
      </c>
      <c r="B17" s="14">
        <v>48</v>
      </c>
      <c r="C17" s="7">
        <v>45</v>
      </c>
      <c r="D17" s="7">
        <f t="shared" si="0"/>
        <v>93</v>
      </c>
    </row>
    <row r="18" spans="1:4" s="17" customFormat="1" ht="25.5" customHeight="1" x14ac:dyDescent="0.2">
      <c r="A18" s="19" t="s">
        <v>461</v>
      </c>
      <c r="B18" s="14">
        <v>2</v>
      </c>
      <c r="C18" s="7">
        <v>1</v>
      </c>
      <c r="D18" s="7">
        <f t="shared" si="0"/>
        <v>3</v>
      </c>
    </row>
    <row r="19" spans="1:4" s="17" customFormat="1" ht="25.5" customHeight="1" x14ac:dyDescent="0.2">
      <c r="A19" s="19" t="s">
        <v>462</v>
      </c>
      <c r="B19" s="14">
        <v>71</v>
      </c>
      <c r="C19" s="7">
        <v>74</v>
      </c>
      <c r="D19" s="7">
        <f t="shared" si="0"/>
        <v>145</v>
      </c>
    </row>
    <row r="20" spans="1:4" s="17" customFormat="1" ht="25.5" customHeight="1" x14ac:dyDescent="0.2">
      <c r="A20" s="19" t="s">
        <v>463</v>
      </c>
      <c r="B20" s="14">
        <v>81</v>
      </c>
      <c r="C20" s="7">
        <v>67</v>
      </c>
      <c r="D20" s="7">
        <f t="shared" si="0"/>
        <v>148</v>
      </c>
    </row>
    <row r="21" spans="1:4" s="17" customFormat="1" ht="25.5" customHeight="1" x14ac:dyDescent="0.2">
      <c r="A21" s="19" t="s">
        <v>464</v>
      </c>
      <c r="B21" s="14">
        <v>47</v>
      </c>
      <c r="C21" s="7">
        <v>53</v>
      </c>
      <c r="D21" s="7">
        <f t="shared" si="0"/>
        <v>100</v>
      </c>
    </row>
    <row r="22" spans="1:4" s="17" customFormat="1" ht="25.5" customHeight="1" x14ac:dyDescent="0.2">
      <c r="A22" s="19" t="s">
        <v>465</v>
      </c>
      <c r="B22" s="14">
        <v>41</v>
      </c>
      <c r="C22" s="7">
        <v>43</v>
      </c>
      <c r="D22" s="7">
        <f t="shared" si="0"/>
        <v>84</v>
      </c>
    </row>
    <row r="23" spans="1:4" s="17" customFormat="1" ht="25.5" customHeight="1" x14ac:dyDescent="0.2">
      <c r="A23" s="19" t="s">
        <v>44</v>
      </c>
      <c r="B23" s="14">
        <v>46</v>
      </c>
      <c r="C23" s="7">
        <v>42</v>
      </c>
      <c r="D23" s="7">
        <f t="shared" si="0"/>
        <v>88</v>
      </c>
    </row>
    <row r="24" spans="1:4" s="17" customFormat="1" ht="25.5" customHeight="1" x14ac:dyDescent="0.2">
      <c r="A24" s="19" t="s">
        <v>466</v>
      </c>
      <c r="B24" s="14">
        <v>120</v>
      </c>
      <c r="C24" s="7">
        <v>126</v>
      </c>
      <c r="D24" s="7">
        <f t="shared" si="0"/>
        <v>246</v>
      </c>
    </row>
    <row r="25" spans="1:4" s="17" customFormat="1" ht="25.5" customHeight="1" x14ac:dyDescent="0.2">
      <c r="A25" s="19" t="s">
        <v>467</v>
      </c>
      <c r="B25" s="14">
        <v>102</v>
      </c>
      <c r="C25" s="7">
        <v>106</v>
      </c>
      <c r="D25" s="7">
        <f t="shared" si="0"/>
        <v>208</v>
      </c>
    </row>
    <row r="26" spans="1:4" s="17" customFormat="1" ht="25.5" customHeight="1" x14ac:dyDescent="0.2">
      <c r="A26" s="19" t="s">
        <v>468</v>
      </c>
      <c r="B26" s="14">
        <v>27</v>
      </c>
      <c r="C26" s="7">
        <v>25</v>
      </c>
      <c r="D26" s="7">
        <f t="shared" si="0"/>
        <v>52</v>
      </c>
    </row>
    <row r="27" spans="1:4" s="17" customFormat="1" ht="25.5" customHeight="1" x14ac:dyDescent="0.2">
      <c r="A27" s="19" t="s">
        <v>469</v>
      </c>
      <c r="B27" s="14">
        <v>48</v>
      </c>
      <c r="C27" s="7">
        <v>45</v>
      </c>
      <c r="D27" s="7">
        <f t="shared" si="0"/>
        <v>93</v>
      </c>
    </row>
    <row r="28" spans="1:4" s="17" customFormat="1" ht="25.5" customHeight="1" x14ac:dyDescent="0.2">
      <c r="A28" s="19" t="s">
        <v>470</v>
      </c>
      <c r="B28" s="14">
        <v>80</v>
      </c>
      <c r="C28" s="7">
        <v>79</v>
      </c>
      <c r="D28" s="7">
        <f t="shared" si="0"/>
        <v>159</v>
      </c>
    </row>
    <row r="29" spans="1:4" s="17" customFormat="1" ht="25.5" customHeight="1" x14ac:dyDescent="0.2">
      <c r="A29" s="19" t="s">
        <v>471</v>
      </c>
      <c r="B29" s="14">
        <v>78</v>
      </c>
      <c r="C29" s="7">
        <v>77</v>
      </c>
      <c r="D29" s="7">
        <f t="shared" si="0"/>
        <v>155</v>
      </c>
    </row>
    <row r="30" spans="1:4" s="17" customFormat="1" ht="25.5" customHeight="1" x14ac:dyDescent="0.2">
      <c r="A30" s="19" t="s">
        <v>472</v>
      </c>
      <c r="B30" s="14">
        <v>52</v>
      </c>
      <c r="C30" s="7">
        <v>48</v>
      </c>
      <c r="D30" s="7">
        <f t="shared" si="0"/>
        <v>100</v>
      </c>
    </row>
    <row r="31" spans="1:4" s="17" customFormat="1" ht="25.5" customHeight="1" x14ac:dyDescent="0.2">
      <c r="A31" s="19" t="s">
        <v>473</v>
      </c>
      <c r="B31" s="14">
        <v>74</v>
      </c>
      <c r="C31" s="7">
        <v>65</v>
      </c>
      <c r="D31" s="7">
        <f t="shared" si="0"/>
        <v>139</v>
      </c>
    </row>
    <row r="32" spans="1:4" s="17" customFormat="1" ht="25.5" customHeight="1" x14ac:dyDescent="0.2">
      <c r="A32" s="19" t="s">
        <v>474</v>
      </c>
      <c r="B32" s="14">
        <v>50</v>
      </c>
      <c r="C32" s="7">
        <v>58</v>
      </c>
      <c r="D32" s="7">
        <f t="shared" si="0"/>
        <v>108</v>
      </c>
    </row>
    <row r="33" spans="1:4" s="17" customFormat="1" ht="25.5" customHeight="1" x14ac:dyDescent="0.2">
      <c r="A33" s="19" t="s">
        <v>475</v>
      </c>
      <c r="B33" s="14">
        <v>23</v>
      </c>
      <c r="C33" s="7">
        <v>26</v>
      </c>
      <c r="D33" s="7">
        <f t="shared" si="0"/>
        <v>49</v>
      </c>
    </row>
    <row r="34" spans="1:4" s="17" customFormat="1" ht="25.5" customHeight="1" x14ac:dyDescent="0.2">
      <c r="A34" s="19" t="s">
        <v>476</v>
      </c>
      <c r="B34" s="14">
        <v>103</v>
      </c>
      <c r="C34" s="7">
        <v>92</v>
      </c>
      <c r="D34" s="7">
        <f t="shared" si="0"/>
        <v>195</v>
      </c>
    </row>
    <row r="35" spans="1:4" s="17" customFormat="1" ht="25.5" customHeight="1" x14ac:dyDescent="0.2">
      <c r="A35" s="19" t="s">
        <v>23</v>
      </c>
      <c r="B35" s="19">
        <f>SUM(B4:B34)</f>
        <v>1866</v>
      </c>
      <c r="C35" s="19">
        <f>SUM(C4:C34)</f>
        <v>1841</v>
      </c>
      <c r="D35" s="19">
        <f t="shared" ref="D35" si="1">B35+C35</f>
        <v>3707</v>
      </c>
    </row>
  </sheetData>
  <mergeCells count="4">
    <mergeCell ref="A1:D1"/>
    <mergeCell ref="A2:A3"/>
    <mergeCell ref="B2:D2"/>
    <mergeCell ref="F6:H7"/>
  </mergeCells>
  <hyperlinks>
    <hyperlink ref="F6:H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pane ySplit="1" topLeftCell="A2" activePane="bottomLeft" state="frozen"/>
      <selection pane="bottomLeft" activeCell="F6" sqref="F6:H7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17" customFormat="1" ht="25.5" customHeight="1" x14ac:dyDescent="0.2">
      <c r="A1" s="80" t="s">
        <v>479</v>
      </c>
      <c r="B1" s="80"/>
      <c r="C1" s="80"/>
      <c r="D1" s="80"/>
    </row>
    <row r="2" spans="1:8" s="17" customFormat="1" ht="25.5" customHeight="1" x14ac:dyDescent="0.2">
      <c r="A2" s="80" t="s">
        <v>65</v>
      </c>
      <c r="B2" s="80" t="s">
        <v>14</v>
      </c>
      <c r="C2" s="80"/>
      <c r="D2" s="80"/>
    </row>
    <row r="3" spans="1:8" s="17" customFormat="1" ht="25.5" customHeight="1" x14ac:dyDescent="0.2">
      <c r="A3" s="80"/>
      <c r="B3" s="19" t="s">
        <v>137</v>
      </c>
      <c r="C3" s="19" t="s">
        <v>138</v>
      </c>
      <c r="D3" s="19" t="s">
        <v>10</v>
      </c>
    </row>
    <row r="4" spans="1:8" s="17" customFormat="1" ht="25.5" customHeight="1" x14ac:dyDescent="0.2">
      <c r="A4" s="19" t="s">
        <v>277</v>
      </c>
      <c r="B4" s="14">
        <v>332</v>
      </c>
      <c r="C4" s="7">
        <v>323</v>
      </c>
      <c r="D4" s="7">
        <f>B4+C4</f>
        <v>655</v>
      </c>
    </row>
    <row r="5" spans="1:8" s="17" customFormat="1" ht="25.5" customHeight="1" x14ac:dyDescent="0.2">
      <c r="A5" s="19" t="s">
        <v>480</v>
      </c>
      <c r="B5" s="14">
        <v>60</v>
      </c>
      <c r="C5" s="7">
        <v>55</v>
      </c>
      <c r="D5" s="7">
        <f t="shared" ref="D5:D36" si="0">B5+C5</f>
        <v>115</v>
      </c>
    </row>
    <row r="6" spans="1:8" s="17" customFormat="1" ht="25.5" customHeight="1" x14ac:dyDescent="0.2">
      <c r="A6" s="19" t="s">
        <v>481</v>
      </c>
      <c r="B6" s="14">
        <v>178</v>
      </c>
      <c r="C6" s="7">
        <v>170</v>
      </c>
      <c r="D6" s="7">
        <f t="shared" si="0"/>
        <v>348</v>
      </c>
      <c r="F6" s="72" t="s">
        <v>446</v>
      </c>
      <c r="G6" s="72"/>
      <c r="H6" s="72"/>
    </row>
    <row r="7" spans="1:8" s="17" customFormat="1" ht="25.5" customHeight="1" x14ac:dyDescent="0.2">
      <c r="A7" s="19" t="s">
        <v>482</v>
      </c>
      <c r="B7" s="14">
        <v>256</v>
      </c>
      <c r="C7" s="7">
        <v>243</v>
      </c>
      <c r="D7" s="7">
        <f t="shared" si="0"/>
        <v>499</v>
      </c>
      <c r="F7" s="72"/>
      <c r="G7" s="72"/>
      <c r="H7" s="72"/>
    </row>
    <row r="8" spans="1:8" s="17" customFormat="1" ht="25.5" customHeight="1" x14ac:dyDescent="0.2">
      <c r="A8" s="19" t="s">
        <v>483</v>
      </c>
      <c r="B8" s="14">
        <v>160</v>
      </c>
      <c r="C8" s="7">
        <v>144</v>
      </c>
      <c r="D8" s="7">
        <f t="shared" si="0"/>
        <v>304</v>
      </c>
    </row>
    <row r="9" spans="1:8" s="17" customFormat="1" ht="25.5" customHeight="1" x14ac:dyDescent="0.2">
      <c r="A9" s="19" t="s">
        <v>484</v>
      </c>
      <c r="B9" s="14">
        <v>83</v>
      </c>
      <c r="C9" s="7">
        <v>87</v>
      </c>
      <c r="D9" s="7">
        <f t="shared" si="0"/>
        <v>170</v>
      </c>
    </row>
    <row r="10" spans="1:8" s="17" customFormat="1" ht="25.5" customHeight="1" x14ac:dyDescent="0.2">
      <c r="A10" s="19" t="s">
        <v>485</v>
      </c>
      <c r="B10" s="14">
        <v>97</v>
      </c>
      <c r="C10" s="7">
        <v>105</v>
      </c>
      <c r="D10" s="7">
        <f t="shared" si="0"/>
        <v>202</v>
      </c>
    </row>
    <row r="11" spans="1:8" s="17" customFormat="1" ht="25.5" customHeight="1" x14ac:dyDescent="0.2">
      <c r="A11" s="19" t="s">
        <v>486</v>
      </c>
      <c r="B11" s="14">
        <v>194</v>
      </c>
      <c r="C11" s="7">
        <v>157</v>
      </c>
      <c r="D11" s="7">
        <f t="shared" si="0"/>
        <v>351</v>
      </c>
    </row>
    <row r="12" spans="1:8" s="17" customFormat="1" ht="25.5" customHeight="1" x14ac:dyDescent="0.2">
      <c r="A12" s="19" t="s">
        <v>487</v>
      </c>
      <c r="B12" s="14">
        <v>82</v>
      </c>
      <c r="C12" s="7">
        <v>85</v>
      </c>
      <c r="D12" s="7">
        <f t="shared" si="0"/>
        <v>167</v>
      </c>
    </row>
    <row r="13" spans="1:8" s="17" customFormat="1" ht="25.5" customHeight="1" x14ac:dyDescent="0.2">
      <c r="A13" s="19" t="s">
        <v>488</v>
      </c>
      <c r="B13" s="14">
        <v>60</v>
      </c>
      <c r="C13" s="7">
        <v>63</v>
      </c>
      <c r="D13" s="7">
        <f t="shared" si="0"/>
        <v>123</v>
      </c>
    </row>
    <row r="14" spans="1:8" s="17" customFormat="1" ht="25.5" customHeight="1" x14ac:dyDescent="0.2">
      <c r="A14" s="19" t="s">
        <v>489</v>
      </c>
      <c r="B14" s="14">
        <v>465</v>
      </c>
      <c r="C14" s="7">
        <v>448</v>
      </c>
      <c r="D14" s="7">
        <f t="shared" si="0"/>
        <v>913</v>
      </c>
    </row>
    <row r="15" spans="1:8" s="17" customFormat="1" ht="25.5" customHeight="1" x14ac:dyDescent="0.2">
      <c r="A15" s="19" t="s">
        <v>490</v>
      </c>
      <c r="B15" s="14">
        <v>62</v>
      </c>
      <c r="C15" s="7">
        <v>58</v>
      </c>
      <c r="D15" s="7">
        <f t="shared" si="0"/>
        <v>120</v>
      </c>
    </row>
    <row r="16" spans="1:8" s="17" customFormat="1" ht="25.5" customHeight="1" x14ac:dyDescent="0.2">
      <c r="A16" s="19" t="s">
        <v>491</v>
      </c>
      <c r="B16" s="14">
        <v>75</v>
      </c>
      <c r="C16" s="7">
        <v>65</v>
      </c>
      <c r="D16" s="7">
        <f t="shared" si="0"/>
        <v>140</v>
      </c>
    </row>
    <row r="17" spans="1:4" s="17" customFormat="1" ht="25.5" customHeight="1" x14ac:dyDescent="0.2">
      <c r="A17" s="19" t="s">
        <v>492</v>
      </c>
      <c r="B17" s="14">
        <v>123</v>
      </c>
      <c r="C17" s="7">
        <v>110</v>
      </c>
      <c r="D17" s="7">
        <f t="shared" si="0"/>
        <v>233</v>
      </c>
    </row>
    <row r="18" spans="1:4" s="17" customFormat="1" ht="25.5" customHeight="1" x14ac:dyDescent="0.2">
      <c r="A18" s="19" t="s">
        <v>493</v>
      </c>
      <c r="B18" s="14">
        <v>168</v>
      </c>
      <c r="C18" s="7">
        <v>168</v>
      </c>
      <c r="D18" s="7">
        <f t="shared" si="0"/>
        <v>336</v>
      </c>
    </row>
    <row r="19" spans="1:4" s="17" customFormat="1" ht="25.5" customHeight="1" x14ac:dyDescent="0.2">
      <c r="A19" s="19" t="s">
        <v>494</v>
      </c>
      <c r="B19" s="14">
        <v>263</v>
      </c>
      <c r="C19" s="7">
        <v>213</v>
      </c>
      <c r="D19" s="7">
        <f t="shared" si="0"/>
        <v>476</v>
      </c>
    </row>
    <row r="20" spans="1:4" s="17" customFormat="1" ht="25.5" customHeight="1" x14ac:dyDescent="0.2">
      <c r="A20" s="19" t="s">
        <v>495</v>
      </c>
      <c r="B20" s="14">
        <v>237</v>
      </c>
      <c r="C20" s="7">
        <v>233</v>
      </c>
      <c r="D20" s="7">
        <f t="shared" si="0"/>
        <v>470</v>
      </c>
    </row>
    <row r="21" spans="1:4" s="17" customFormat="1" ht="25.5" customHeight="1" x14ac:dyDescent="0.2">
      <c r="A21" s="19" t="s">
        <v>309</v>
      </c>
      <c r="B21" s="14">
        <v>66</v>
      </c>
      <c r="C21" s="7">
        <v>64</v>
      </c>
      <c r="D21" s="7">
        <f t="shared" si="0"/>
        <v>130</v>
      </c>
    </row>
    <row r="22" spans="1:4" s="17" customFormat="1" ht="25.5" customHeight="1" x14ac:dyDescent="0.2">
      <c r="A22" s="19" t="s">
        <v>496</v>
      </c>
      <c r="B22" s="14">
        <v>78</v>
      </c>
      <c r="C22" s="7">
        <v>60</v>
      </c>
      <c r="D22" s="7">
        <f t="shared" si="0"/>
        <v>138</v>
      </c>
    </row>
    <row r="23" spans="1:4" s="17" customFormat="1" ht="25.5" customHeight="1" x14ac:dyDescent="0.2">
      <c r="A23" s="19" t="s">
        <v>497</v>
      </c>
      <c r="B23" s="14">
        <v>74</v>
      </c>
      <c r="C23" s="7">
        <v>63</v>
      </c>
      <c r="D23" s="7">
        <f t="shared" si="0"/>
        <v>137</v>
      </c>
    </row>
    <row r="24" spans="1:4" s="17" customFormat="1" ht="25.5" customHeight="1" x14ac:dyDescent="0.2">
      <c r="A24" s="19" t="s">
        <v>498</v>
      </c>
      <c r="B24" s="14">
        <v>82</v>
      </c>
      <c r="C24" s="7">
        <v>70</v>
      </c>
      <c r="D24" s="7">
        <f t="shared" si="0"/>
        <v>152</v>
      </c>
    </row>
    <row r="25" spans="1:4" s="17" customFormat="1" ht="25.5" customHeight="1" x14ac:dyDescent="0.2">
      <c r="A25" s="19" t="s">
        <v>499</v>
      </c>
      <c r="B25" s="14">
        <v>84</v>
      </c>
      <c r="C25" s="7">
        <v>101</v>
      </c>
      <c r="D25" s="7">
        <f t="shared" si="0"/>
        <v>185</v>
      </c>
    </row>
    <row r="26" spans="1:4" s="17" customFormat="1" ht="25.5" customHeight="1" x14ac:dyDescent="0.2">
      <c r="A26" s="19" t="s">
        <v>500</v>
      </c>
      <c r="B26" s="14">
        <v>38</v>
      </c>
      <c r="C26" s="7">
        <v>50</v>
      </c>
      <c r="D26" s="7">
        <f t="shared" si="0"/>
        <v>88</v>
      </c>
    </row>
    <row r="27" spans="1:4" s="17" customFormat="1" ht="25.5" customHeight="1" x14ac:dyDescent="0.2">
      <c r="A27" s="19" t="s">
        <v>501</v>
      </c>
      <c r="B27" s="14">
        <v>76</v>
      </c>
      <c r="C27" s="7">
        <v>83</v>
      </c>
      <c r="D27" s="7">
        <f t="shared" si="0"/>
        <v>159</v>
      </c>
    </row>
    <row r="28" spans="1:4" s="17" customFormat="1" ht="25.5" customHeight="1" x14ac:dyDescent="0.2">
      <c r="A28" s="19" t="s">
        <v>502</v>
      </c>
      <c r="B28" s="14">
        <v>121</v>
      </c>
      <c r="C28" s="7">
        <v>129</v>
      </c>
      <c r="D28" s="7">
        <f t="shared" si="0"/>
        <v>250</v>
      </c>
    </row>
    <row r="29" spans="1:4" s="17" customFormat="1" ht="25.5" customHeight="1" x14ac:dyDescent="0.2">
      <c r="A29" s="19" t="s">
        <v>503</v>
      </c>
      <c r="B29" s="14">
        <v>150</v>
      </c>
      <c r="C29" s="7">
        <v>138</v>
      </c>
      <c r="D29" s="7">
        <f t="shared" si="0"/>
        <v>288</v>
      </c>
    </row>
    <row r="30" spans="1:4" s="17" customFormat="1" ht="25.5" customHeight="1" x14ac:dyDescent="0.2">
      <c r="A30" s="19" t="s">
        <v>504</v>
      </c>
      <c r="B30" s="14">
        <v>98</v>
      </c>
      <c r="C30" s="7">
        <v>88</v>
      </c>
      <c r="D30" s="7">
        <f t="shared" si="0"/>
        <v>186</v>
      </c>
    </row>
    <row r="31" spans="1:4" s="17" customFormat="1" ht="25.5" customHeight="1" x14ac:dyDescent="0.2">
      <c r="A31" s="19" t="s">
        <v>505</v>
      </c>
      <c r="B31" s="14">
        <v>101</v>
      </c>
      <c r="C31" s="7">
        <v>100</v>
      </c>
      <c r="D31" s="7">
        <f t="shared" si="0"/>
        <v>201</v>
      </c>
    </row>
    <row r="32" spans="1:4" s="17" customFormat="1" ht="25.5" customHeight="1" x14ac:dyDescent="0.2">
      <c r="A32" s="19" t="s">
        <v>506</v>
      </c>
      <c r="B32" s="14">
        <v>160</v>
      </c>
      <c r="C32" s="7">
        <v>177</v>
      </c>
      <c r="D32" s="7">
        <f t="shared" si="0"/>
        <v>337</v>
      </c>
    </row>
    <row r="33" spans="1:4" s="17" customFormat="1" ht="25.5" customHeight="1" x14ac:dyDescent="0.2">
      <c r="A33" s="19" t="s">
        <v>507</v>
      </c>
      <c r="B33" s="14">
        <v>71</v>
      </c>
      <c r="C33" s="7">
        <v>69</v>
      </c>
      <c r="D33" s="7">
        <f t="shared" si="0"/>
        <v>140</v>
      </c>
    </row>
    <row r="34" spans="1:4" s="17" customFormat="1" ht="25.5" customHeight="1" x14ac:dyDescent="0.2">
      <c r="A34" s="19" t="s">
        <v>508</v>
      </c>
      <c r="B34" s="14">
        <v>43</v>
      </c>
      <c r="C34" s="7">
        <v>49</v>
      </c>
      <c r="D34" s="7">
        <f t="shared" si="0"/>
        <v>92</v>
      </c>
    </row>
    <row r="35" spans="1:4" s="17" customFormat="1" ht="25.5" customHeight="1" x14ac:dyDescent="0.2">
      <c r="A35" s="19" t="s">
        <v>509</v>
      </c>
      <c r="B35" s="14">
        <v>112</v>
      </c>
      <c r="C35" s="7">
        <v>100</v>
      </c>
      <c r="D35" s="7">
        <f t="shared" si="0"/>
        <v>212</v>
      </c>
    </row>
    <row r="36" spans="1:4" s="17" customFormat="1" ht="25.5" customHeight="1" x14ac:dyDescent="0.2">
      <c r="A36" s="19" t="s">
        <v>510</v>
      </c>
      <c r="B36" s="14">
        <v>79</v>
      </c>
      <c r="C36" s="7">
        <v>79</v>
      </c>
      <c r="D36" s="7">
        <f t="shared" si="0"/>
        <v>158</v>
      </c>
    </row>
    <row r="37" spans="1:4" s="17" customFormat="1" ht="25.5" customHeight="1" x14ac:dyDescent="0.2">
      <c r="A37" s="19" t="s">
        <v>23</v>
      </c>
      <c r="B37" s="19">
        <f>SUM(B4:B36)</f>
        <v>4328</v>
      </c>
      <c r="C37" s="19">
        <f>SUM(C4:C36)</f>
        <v>4147</v>
      </c>
      <c r="D37" s="19">
        <f t="shared" ref="D37" si="1">B37+C37</f>
        <v>8475</v>
      </c>
    </row>
  </sheetData>
  <mergeCells count="4">
    <mergeCell ref="A1:D1"/>
    <mergeCell ref="A2:A3"/>
    <mergeCell ref="B2:D2"/>
    <mergeCell ref="F6:H7"/>
  </mergeCells>
  <hyperlinks>
    <hyperlink ref="F6:H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513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514</v>
      </c>
      <c r="B3" s="8">
        <v>1642</v>
      </c>
      <c r="E3" s="72" t="s">
        <v>446</v>
      </c>
      <c r="F3" s="72"/>
      <c r="G3" s="72"/>
    </row>
    <row r="4" spans="1:7" s="17" customFormat="1" ht="25.5" customHeight="1" x14ac:dyDescent="0.2">
      <c r="A4" s="10" t="s">
        <v>515</v>
      </c>
      <c r="B4" s="8">
        <v>4086</v>
      </c>
      <c r="E4" s="72"/>
      <c r="F4" s="72"/>
      <c r="G4" s="72"/>
    </row>
    <row r="5" spans="1:7" s="17" customFormat="1" ht="25.5" customHeight="1" x14ac:dyDescent="0.2">
      <c r="A5" s="10" t="s">
        <v>516</v>
      </c>
      <c r="B5" s="8">
        <v>212</v>
      </c>
    </row>
    <row r="6" spans="1:7" s="17" customFormat="1" ht="25.5" customHeight="1" x14ac:dyDescent="0.2">
      <c r="A6" s="10" t="s">
        <v>59</v>
      </c>
      <c r="B6" s="8">
        <v>5741</v>
      </c>
    </row>
    <row r="7" spans="1:7" s="17" customFormat="1" ht="25.5" customHeight="1" x14ac:dyDescent="0.2">
      <c r="A7" s="10" t="s">
        <v>517</v>
      </c>
      <c r="B7" s="8">
        <v>1604</v>
      </c>
    </row>
    <row r="8" spans="1:7" s="17" customFormat="1" ht="25.5" customHeight="1" thickBot="1" x14ac:dyDescent="0.25">
      <c r="A8" s="11" t="s">
        <v>23</v>
      </c>
      <c r="B8" s="9">
        <f>SUM(B3:B7)</f>
        <v>13285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518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519</v>
      </c>
      <c r="B3" s="8">
        <v>4344</v>
      </c>
      <c r="E3" s="72" t="s">
        <v>446</v>
      </c>
      <c r="F3" s="72"/>
      <c r="G3" s="72"/>
    </row>
    <row r="4" spans="1:7" s="17" customFormat="1" ht="25.5" customHeight="1" x14ac:dyDescent="0.2">
      <c r="A4" s="10" t="s">
        <v>520</v>
      </c>
      <c r="B4" s="8">
        <v>4613</v>
      </c>
      <c r="E4" s="72"/>
      <c r="F4" s="72"/>
      <c r="G4" s="72"/>
    </row>
    <row r="5" spans="1:7" s="17" customFormat="1" ht="25.5" customHeight="1" x14ac:dyDescent="0.2">
      <c r="A5" s="10" t="s">
        <v>521</v>
      </c>
      <c r="B5" s="8">
        <v>1351</v>
      </c>
    </row>
    <row r="6" spans="1:7" s="17" customFormat="1" ht="25.5" customHeight="1" x14ac:dyDescent="0.2">
      <c r="A6" s="10" t="s">
        <v>522</v>
      </c>
      <c r="B6" s="8">
        <v>3929</v>
      </c>
    </row>
    <row r="7" spans="1:7" s="17" customFormat="1" ht="25.5" customHeight="1" x14ac:dyDescent="0.2">
      <c r="A7" s="10" t="s">
        <v>523</v>
      </c>
      <c r="B7" s="8">
        <v>3562</v>
      </c>
    </row>
    <row r="8" spans="1:7" s="17" customFormat="1" ht="25.5" customHeight="1" x14ac:dyDescent="0.2">
      <c r="A8" s="10" t="s">
        <v>524</v>
      </c>
      <c r="B8" s="8">
        <v>4252</v>
      </c>
    </row>
    <row r="9" spans="1:7" s="17" customFormat="1" ht="25.5" customHeight="1" x14ac:dyDescent="0.2">
      <c r="A9" s="10" t="s">
        <v>525</v>
      </c>
      <c r="B9" s="8">
        <v>1566</v>
      </c>
    </row>
    <row r="10" spans="1:7" s="17" customFormat="1" ht="25.5" customHeight="1" x14ac:dyDescent="0.2">
      <c r="A10" s="10" t="s">
        <v>335</v>
      </c>
      <c r="B10" s="8">
        <v>3717</v>
      </c>
    </row>
    <row r="11" spans="1:7" s="17" customFormat="1" ht="25.5" customHeight="1" thickBot="1" x14ac:dyDescent="0.25">
      <c r="A11" s="11" t="s">
        <v>23</v>
      </c>
      <c r="B11" s="9">
        <f>SUM(B3:B10)</f>
        <v>27334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526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527</v>
      </c>
      <c r="B3" s="8">
        <v>171</v>
      </c>
      <c r="E3" s="72" t="s">
        <v>446</v>
      </c>
      <c r="F3" s="72"/>
      <c r="G3" s="72"/>
    </row>
    <row r="4" spans="1:7" s="17" customFormat="1" ht="25.5" customHeight="1" x14ac:dyDescent="0.2">
      <c r="A4" s="10" t="s">
        <v>528</v>
      </c>
      <c r="B4" s="8">
        <v>274</v>
      </c>
      <c r="E4" s="72"/>
      <c r="F4" s="72"/>
      <c r="G4" s="72"/>
    </row>
    <row r="5" spans="1:7" s="17" customFormat="1" ht="25.5" customHeight="1" x14ac:dyDescent="0.2">
      <c r="A5" s="10" t="s">
        <v>529</v>
      </c>
      <c r="B5" s="8">
        <v>1210</v>
      </c>
    </row>
    <row r="6" spans="1:7" s="17" customFormat="1" ht="25.5" customHeight="1" thickBot="1" x14ac:dyDescent="0.25">
      <c r="A6" s="11" t="s">
        <v>23</v>
      </c>
      <c r="B6" s="9">
        <f>SUM(B3:B5)</f>
        <v>1655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530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531</v>
      </c>
      <c r="B3" s="8">
        <v>1517</v>
      </c>
      <c r="E3" s="72" t="s">
        <v>446</v>
      </c>
      <c r="F3" s="72"/>
      <c r="G3" s="72"/>
    </row>
    <row r="4" spans="1:7" s="17" customFormat="1" ht="25.5" customHeight="1" x14ac:dyDescent="0.2">
      <c r="A4" s="10" t="s">
        <v>532</v>
      </c>
      <c r="B4" s="8">
        <v>1660</v>
      </c>
      <c r="E4" s="72"/>
      <c r="F4" s="72"/>
      <c r="G4" s="72"/>
    </row>
    <row r="5" spans="1:7" s="17" customFormat="1" ht="25.5" customHeight="1" x14ac:dyDescent="0.2">
      <c r="A5" s="10" t="s">
        <v>533</v>
      </c>
      <c r="B5" s="8">
        <v>835</v>
      </c>
    </row>
    <row r="6" spans="1:7" s="17" customFormat="1" ht="25.5" customHeight="1" x14ac:dyDescent="0.2">
      <c r="A6" s="10" t="s">
        <v>429</v>
      </c>
      <c r="B6" s="8">
        <v>2895</v>
      </c>
    </row>
    <row r="7" spans="1:7" s="17" customFormat="1" ht="25.5" customHeight="1" x14ac:dyDescent="0.2">
      <c r="A7" s="10" t="s">
        <v>332</v>
      </c>
      <c r="B7" s="8">
        <v>508</v>
      </c>
    </row>
    <row r="8" spans="1:7" s="17" customFormat="1" ht="25.5" customHeight="1" thickBot="1" x14ac:dyDescent="0.25">
      <c r="A8" s="11" t="s">
        <v>23</v>
      </c>
      <c r="B8" s="20">
        <f>SUM(B3:B7)</f>
        <v>7415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534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535</v>
      </c>
      <c r="B3" s="8">
        <v>539</v>
      </c>
      <c r="E3" s="72" t="s">
        <v>446</v>
      </c>
      <c r="F3" s="72"/>
      <c r="G3" s="72"/>
    </row>
    <row r="4" spans="1:7" s="17" customFormat="1" ht="25.5" customHeight="1" x14ac:dyDescent="0.2">
      <c r="A4" s="10" t="s">
        <v>429</v>
      </c>
      <c r="B4" s="8">
        <v>2816</v>
      </c>
      <c r="E4" s="72"/>
      <c r="F4" s="72"/>
      <c r="G4" s="72"/>
    </row>
    <row r="5" spans="1:7" s="17" customFormat="1" ht="25.5" customHeight="1" x14ac:dyDescent="0.2">
      <c r="A5" s="10" t="s">
        <v>536</v>
      </c>
      <c r="B5" s="8">
        <v>201</v>
      </c>
    </row>
    <row r="6" spans="1:7" s="17" customFormat="1" ht="25.5" customHeight="1" thickBot="1" x14ac:dyDescent="0.25">
      <c r="A6" s="11" t="s">
        <v>23</v>
      </c>
      <c r="B6" s="9">
        <f>SUM(B3:B5)</f>
        <v>3556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showGridLines="0" workbookViewId="0">
      <selection activeCell="E1" sqref="E1:G2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537</v>
      </c>
      <c r="B1" s="76"/>
      <c r="E1" s="72" t="s">
        <v>446</v>
      </c>
      <c r="F1" s="72"/>
      <c r="G1" s="72"/>
    </row>
    <row r="2" spans="1:7" s="17" customFormat="1" ht="25.5" customHeight="1" x14ac:dyDescent="0.2">
      <c r="A2" s="10" t="s">
        <v>13</v>
      </c>
      <c r="B2" s="12" t="s">
        <v>14</v>
      </c>
      <c r="E2" s="72"/>
      <c r="F2" s="72"/>
      <c r="G2" s="72"/>
    </row>
    <row r="3" spans="1:7" s="17" customFormat="1" ht="25.5" customHeight="1" x14ac:dyDescent="0.2">
      <c r="A3" s="10" t="s">
        <v>0</v>
      </c>
      <c r="B3" s="8">
        <v>1293</v>
      </c>
    </row>
    <row r="4" spans="1:7" s="17" customFormat="1" ht="25.5" customHeight="1" thickBot="1" x14ac:dyDescent="0.25">
      <c r="A4" s="11" t="s">
        <v>23</v>
      </c>
      <c r="B4" s="9">
        <f>SUM(B3:B3)</f>
        <v>1293</v>
      </c>
    </row>
  </sheetData>
  <mergeCells count="2">
    <mergeCell ref="A1:B1"/>
    <mergeCell ref="E1:G2"/>
  </mergeCells>
  <hyperlinks>
    <hyperlink ref="E1:G2" location="HOMEPAGE!A1" display="ANASAYFAYA DÖ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sqref="A1:A4"/>
    </sheetView>
  </sheetViews>
  <sheetFormatPr defaultRowHeight="12.75" x14ac:dyDescent="0.2"/>
  <cols>
    <col min="1" max="1" width="23.140625" customWidth="1"/>
    <col min="2" max="4" width="20.42578125" style="5" customWidth="1"/>
  </cols>
  <sheetData>
    <row r="1" spans="1:8" x14ac:dyDescent="0.2">
      <c r="A1" s="73"/>
      <c r="B1" s="70" t="s">
        <v>10</v>
      </c>
      <c r="C1" s="70" t="s">
        <v>11</v>
      </c>
      <c r="D1" s="70" t="s">
        <v>12</v>
      </c>
    </row>
    <row r="2" spans="1:8" x14ac:dyDescent="0.2">
      <c r="A2" s="74"/>
      <c r="B2" s="70"/>
      <c r="C2" s="71"/>
      <c r="D2" s="71"/>
    </row>
    <row r="3" spans="1:8" ht="24.75" customHeight="1" x14ac:dyDescent="0.2">
      <c r="A3" s="1" t="s">
        <v>1</v>
      </c>
      <c r="B3" s="2">
        <v>204133</v>
      </c>
      <c r="C3" s="2">
        <v>115114</v>
      </c>
      <c r="D3" s="2">
        <v>89019</v>
      </c>
    </row>
    <row r="4" spans="1:8" ht="24.75" customHeight="1" x14ac:dyDescent="0.2">
      <c r="A4" s="1" t="s">
        <v>0</v>
      </c>
      <c r="B4" s="3">
        <v>60880</v>
      </c>
      <c r="C4" s="4">
        <v>40667</v>
      </c>
      <c r="D4" s="4">
        <v>20213</v>
      </c>
      <c r="F4" s="72" t="s">
        <v>446</v>
      </c>
      <c r="G4" s="72"/>
      <c r="H4" s="72"/>
    </row>
    <row r="5" spans="1:8" ht="24.75" customHeight="1" x14ac:dyDescent="0.2">
      <c r="A5" s="1" t="s">
        <v>2</v>
      </c>
      <c r="B5" s="3">
        <v>22565</v>
      </c>
      <c r="C5" s="4">
        <v>13285</v>
      </c>
      <c r="D5" s="4">
        <v>9280</v>
      </c>
      <c r="F5" s="72"/>
      <c r="G5" s="72"/>
      <c r="H5" s="72"/>
    </row>
    <row r="6" spans="1:8" ht="24.75" customHeight="1" x14ac:dyDescent="0.2">
      <c r="A6" s="1" t="s">
        <v>3</v>
      </c>
      <c r="B6" s="3">
        <v>43826</v>
      </c>
      <c r="C6" s="4">
        <v>27334</v>
      </c>
      <c r="D6" s="4">
        <v>16492</v>
      </c>
    </row>
    <row r="7" spans="1:8" ht="24.75" customHeight="1" x14ac:dyDescent="0.2">
      <c r="A7" s="1" t="s">
        <v>4</v>
      </c>
      <c r="B7" s="3">
        <v>5488</v>
      </c>
      <c r="C7" s="4">
        <v>1655</v>
      </c>
      <c r="D7" s="4">
        <v>3833</v>
      </c>
    </row>
    <row r="8" spans="1:8" ht="24.75" customHeight="1" x14ac:dyDescent="0.2">
      <c r="A8" s="1" t="s">
        <v>5</v>
      </c>
      <c r="B8" s="3">
        <v>18456</v>
      </c>
      <c r="C8" s="4">
        <v>7415</v>
      </c>
      <c r="D8" s="4">
        <v>11041</v>
      </c>
    </row>
    <row r="9" spans="1:8" ht="24.75" customHeight="1" x14ac:dyDescent="0.2">
      <c r="A9" s="1" t="s">
        <v>6</v>
      </c>
      <c r="B9" s="3">
        <v>11130</v>
      </c>
      <c r="C9" s="4">
        <v>3556</v>
      </c>
      <c r="D9" s="4">
        <v>7574</v>
      </c>
    </row>
    <row r="10" spans="1:8" ht="24.75" customHeight="1" x14ac:dyDescent="0.2">
      <c r="A10" s="1" t="s">
        <v>7</v>
      </c>
      <c r="B10" s="3">
        <v>22623</v>
      </c>
      <c r="C10" s="4">
        <v>14219</v>
      </c>
      <c r="D10" s="4">
        <v>8404</v>
      </c>
    </row>
    <row r="11" spans="1:8" ht="24.75" customHeight="1" x14ac:dyDescent="0.2">
      <c r="A11" s="1" t="s">
        <v>8</v>
      </c>
      <c r="B11" s="3">
        <v>5000</v>
      </c>
      <c r="C11" s="4">
        <v>1293</v>
      </c>
      <c r="D11" s="4">
        <v>3707</v>
      </c>
    </row>
    <row r="12" spans="1:8" ht="24.75" customHeight="1" x14ac:dyDescent="0.2">
      <c r="A12" s="1" t="s">
        <v>9</v>
      </c>
      <c r="B12" s="3">
        <v>14165</v>
      </c>
      <c r="C12" s="4">
        <v>5690</v>
      </c>
      <c r="D12" s="4">
        <v>8475</v>
      </c>
    </row>
  </sheetData>
  <mergeCells count="5">
    <mergeCell ref="B1:B2"/>
    <mergeCell ref="C1:C2"/>
    <mergeCell ref="D1:D2"/>
    <mergeCell ref="F4:H5"/>
    <mergeCell ref="A1:A2"/>
  </mergeCells>
  <hyperlinks>
    <hyperlink ref="F4:H5" location="HOMEPAGE!A1" display="ANASAYFAYA DÖN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E3" sqref="E3:G4"/>
    </sheetView>
  </sheetViews>
  <sheetFormatPr defaultRowHeight="12.75" x14ac:dyDescent="0.2"/>
  <cols>
    <col min="1" max="2" width="36" customWidth="1"/>
  </cols>
  <sheetData>
    <row r="1" spans="1:7" s="17" customFormat="1" ht="25.5" customHeight="1" x14ac:dyDescent="0.2">
      <c r="A1" s="75" t="s">
        <v>538</v>
      </c>
      <c r="B1" s="76"/>
    </row>
    <row r="2" spans="1:7" s="17" customFormat="1" ht="25.5" customHeight="1" x14ac:dyDescent="0.2">
      <c r="A2" s="10" t="s">
        <v>13</v>
      </c>
      <c r="B2" s="12" t="s">
        <v>14</v>
      </c>
    </row>
    <row r="3" spans="1:7" s="17" customFormat="1" ht="25.5" customHeight="1" x14ac:dyDescent="0.2">
      <c r="A3" s="10" t="s">
        <v>539</v>
      </c>
      <c r="B3" s="8">
        <v>1917</v>
      </c>
      <c r="E3" s="72" t="s">
        <v>446</v>
      </c>
      <c r="F3" s="72"/>
      <c r="G3" s="72"/>
    </row>
    <row r="4" spans="1:7" s="17" customFormat="1" ht="25.5" customHeight="1" x14ac:dyDescent="0.2">
      <c r="A4" s="10" t="s">
        <v>399</v>
      </c>
      <c r="B4" s="8">
        <v>1664</v>
      </c>
      <c r="E4" s="72"/>
      <c r="F4" s="72"/>
      <c r="G4" s="72"/>
    </row>
    <row r="5" spans="1:7" s="17" customFormat="1" ht="25.5" customHeight="1" x14ac:dyDescent="0.2">
      <c r="A5" s="10" t="s">
        <v>540</v>
      </c>
      <c r="B5" s="8">
        <v>2109</v>
      </c>
    </row>
    <row r="6" spans="1:7" s="17" customFormat="1" ht="25.5" customHeight="1" thickBot="1" x14ac:dyDescent="0.25">
      <c r="A6" s="11" t="s">
        <v>23</v>
      </c>
      <c r="B6" s="9">
        <f>SUM(B3:B5)</f>
        <v>5690</v>
      </c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O5" sqref="O5:Q6"/>
    </sheetView>
  </sheetViews>
  <sheetFormatPr defaultRowHeight="12.75" x14ac:dyDescent="0.2"/>
  <cols>
    <col min="2" max="2" width="10" customWidth="1"/>
    <col min="3" max="3" width="8.140625" customWidth="1"/>
    <col min="4" max="12" width="11.7109375" customWidth="1"/>
    <col min="13" max="13" width="10.28515625" customWidth="1"/>
  </cols>
  <sheetData>
    <row r="1" spans="2:17" x14ac:dyDescent="0.2">
      <c r="B1" s="85" t="s">
        <v>541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7" ht="13.5" thickBot="1" x14ac:dyDescent="0.25">
      <c r="B2" s="21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7" x14ac:dyDescent="0.2">
      <c r="B3" s="24"/>
      <c r="C3" s="25"/>
      <c r="D3" s="86" t="s">
        <v>542</v>
      </c>
      <c r="E3" s="86"/>
      <c r="F3" s="86"/>
      <c r="G3" s="87" t="s">
        <v>543</v>
      </c>
      <c r="H3" s="87"/>
      <c r="I3" s="87"/>
      <c r="J3" s="87" t="s">
        <v>544</v>
      </c>
      <c r="K3" s="86"/>
      <c r="L3" s="86"/>
      <c r="M3" s="88" t="s">
        <v>546</v>
      </c>
    </row>
    <row r="4" spans="2:17" ht="24" customHeight="1" x14ac:dyDescent="0.2">
      <c r="B4" s="43" t="s">
        <v>548</v>
      </c>
      <c r="C4" s="44" t="s">
        <v>547</v>
      </c>
      <c r="D4" s="18" t="s">
        <v>10</v>
      </c>
      <c r="E4" s="18" t="s">
        <v>138</v>
      </c>
      <c r="F4" s="18" t="s">
        <v>545</v>
      </c>
      <c r="G4" s="18" t="s">
        <v>10</v>
      </c>
      <c r="H4" s="18" t="s">
        <v>138</v>
      </c>
      <c r="I4" s="18" t="s">
        <v>545</v>
      </c>
      <c r="J4" s="18" t="s">
        <v>10</v>
      </c>
      <c r="K4" s="18" t="s">
        <v>138</v>
      </c>
      <c r="L4" s="18" t="s">
        <v>545</v>
      </c>
      <c r="M4" s="89"/>
    </row>
    <row r="5" spans="2:17" ht="24" customHeight="1" x14ac:dyDescent="0.2">
      <c r="B5" s="26">
        <v>42369</v>
      </c>
      <c r="C5" s="27" t="s">
        <v>550</v>
      </c>
      <c r="D5" s="28">
        <v>78741053</v>
      </c>
      <c r="E5" s="29">
        <v>39511191</v>
      </c>
      <c r="F5" s="29">
        <v>39229862</v>
      </c>
      <c r="G5" s="29">
        <v>72523134</v>
      </c>
      <c r="H5" s="29">
        <v>36376395</v>
      </c>
      <c r="I5" s="29">
        <v>36146739</v>
      </c>
      <c r="J5" s="29">
        <v>6217919</v>
      </c>
      <c r="K5" s="29">
        <v>3134796</v>
      </c>
      <c r="L5" s="29">
        <v>3083123</v>
      </c>
      <c r="M5" s="30">
        <v>102.31372628000894</v>
      </c>
      <c r="O5" s="72" t="s">
        <v>446</v>
      </c>
      <c r="P5" s="72"/>
      <c r="Q5" s="72"/>
    </row>
    <row r="6" spans="2:17" ht="24" customHeight="1" x14ac:dyDescent="0.2">
      <c r="B6" s="81" t="s">
        <v>1</v>
      </c>
      <c r="C6" s="82"/>
      <c r="D6" s="31">
        <v>204133</v>
      </c>
      <c r="E6" s="31">
        <v>101139</v>
      </c>
      <c r="F6" s="31">
        <v>102994</v>
      </c>
      <c r="G6" s="31">
        <v>115114</v>
      </c>
      <c r="H6" s="31">
        <v>56608</v>
      </c>
      <c r="I6" s="31">
        <v>58506</v>
      </c>
      <c r="J6" s="31">
        <v>89019</v>
      </c>
      <c r="K6" s="31">
        <v>44531</v>
      </c>
      <c r="L6" s="31">
        <v>44488</v>
      </c>
      <c r="M6" s="32">
        <v>35.243957182320443</v>
      </c>
      <c r="O6" s="72"/>
      <c r="P6" s="72"/>
      <c r="Q6" s="72"/>
    </row>
    <row r="7" spans="2:17" ht="24" customHeight="1" x14ac:dyDescent="0.2">
      <c r="B7" s="26">
        <v>42004</v>
      </c>
      <c r="C7" s="27" t="s">
        <v>10</v>
      </c>
      <c r="D7" s="29">
        <v>77695904</v>
      </c>
      <c r="E7" s="29">
        <v>38984302</v>
      </c>
      <c r="F7" s="29">
        <v>38711602</v>
      </c>
      <c r="G7" s="29">
        <v>71286182</v>
      </c>
      <c r="H7" s="29">
        <v>35755990</v>
      </c>
      <c r="I7" s="29">
        <v>35530192</v>
      </c>
      <c r="J7" s="29">
        <v>6409722</v>
      </c>
      <c r="K7" s="29">
        <v>3228312</v>
      </c>
      <c r="L7" s="29">
        <v>3181410</v>
      </c>
      <c r="M7" s="30">
        <v>100.95569149848494</v>
      </c>
    </row>
    <row r="8" spans="2:17" ht="24" customHeight="1" x14ac:dyDescent="0.2">
      <c r="B8" s="81" t="s">
        <v>1</v>
      </c>
      <c r="C8" s="82"/>
      <c r="D8" s="31">
        <v>204526</v>
      </c>
      <c r="E8" s="31">
        <v>101304</v>
      </c>
      <c r="F8" s="31">
        <v>103222</v>
      </c>
      <c r="G8" s="31">
        <v>112511</v>
      </c>
      <c r="H8" s="31">
        <v>55330</v>
      </c>
      <c r="I8" s="31">
        <v>57181</v>
      </c>
      <c r="J8" s="31">
        <v>92015</v>
      </c>
      <c r="K8" s="31">
        <v>45974</v>
      </c>
      <c r="L8" s="31">
        <v>46041</v>
      </c>
      <c r="M8" s="32">
        <v>35.311809392265197</v>
      </c>
    </row>
    <row r="9" spans="2:17" ht="24" customHeight="1" x14ac:dyDescent="0.2">
      <c r="B9" s="26">
        <v>41639</v>
      </c>
      <c r="C9" s="27" t="s">
        <v>551</v>
      </c>
      <c r="D9" s="29">
        <v>76667864</v>
      </c>
      <c r="E9" s="29">
        <v>38473360</v>
      </c>
      <c r="F9" s="29">
        <v>38194504</v>
      </c>
      <c r="G9" s="29">
        <v>70034413</v>
      </c>
      <c r="H9" s="29">
        <v>35135795</v>
      </c>
      <c r="I9" s="29">
        <v>34898618</v>
      </c>
      <c r="J9" s="29">
        <v>6633451</v>
      </c>
      <c r="K9" s="29">
        <v>3337565</v>
      </c>
      <c r="L9" s="29">
        <v>3295886</v>
      </c>
      <c r="M9" s="30">
        <v>99.619887630521674</v>
      </c>
    </row>
    <row r="10" spans="2:17" ht="24" customHeight="1" x14ac:dyDescent="0.2">
      <c r="B10" s="81" t="s">
        <v>1</v>
      </c>
      <c r="C10" s="82"/>
      <c r="D10" s="31">
        <v>204568</v>
      </c>
      <c r="E10" s="31">
        <v>101270</v>
      </c>
      <c r="F10" s="31">
        <v>103298</v>
      </c>
      <c r="G10" s="31">
        <v>109864</v>
      </c>
      <c r="H10" s="31">
        <v>53893</v>
      </c>
      <c r="I10" s="31">
        <v>55971</v>
      </c>
      <c r="J10" s="31">
        <v>94704</v>
      </c>
      <c r="K10" s="31">
        <v>47377</v>
      </c>
      <c r="L10" s="31">
        <v>47327</v>
      </c>
      <c r="M10" s="32">
        <v>35.319060773480665</v>
      </c>
    </row>
    <row r="11" spans="2:17" ht="24" customHeight="1" x14ac:dyDescent="0.2">
      <c r="B11" s="26">
        <v>41274</v>
      </c>
      <c r="C11" s="27" t="s">
        <v>550</v>
      </c>
      <c r="D11" s="29">
        <v>75627384</v>
      </c>
      <c r="E11" s="29">
        <v>37956168</v>
      </c>
      <c r="F11" s="29">
        <v>37671216</v>
      </c>
      <c r="G11" s="29">
        <v>58448431</v>
      </c>
      <c r="H11" s="29">
        <v>29348230</v>
      </c>
      <c r="I11" s="29">
        <v>29100201</v>
      </c>
      <c r="J11" s="29">
        <v>17178953</v>
      </c>
      <c r="K11" s="29">
        <v>8607938</v>
      </c>
      <c r="L11" s="29">
        <v>8571015</v>
      </c>
      <c r="M11" s="30">
        <v>98.267919605407457</v>
      </c>
    </row>
    <row r="12" spans="2:17" ht="24" customHeight="1" x14ac:dyDescent="0.2">
      <c r="B12" s="81" t="s">
        <v>1</v>
      </c>
      <c r="C12" s="82"/>
      <c r="D12" s="31">
        <v>201311</v>
      </c>
      <c r="E12" s="31">
        <v>99540</v>
      </c>
      <c r="F12" s="31">
        <v>101771</v>
      </c>
      <c r="G12" s="31">
        <v>109787</v>
      </c>
      <c r="H12" s="31">
        <v>53889</v>
      </c>
      <c r="I12" s="31">
        <v>55898</v>
      </c>
      <c r="J12" s="31">
        <v>91524</v>
      </c>
      <c r="K12" s="31">
        <v>45651</v>
      </c>
      <c r="L12" s="31">
        <v>45873</v>
      </c>
      <c r="M12" s="32">
        <v>34.756733425414367</v>
      </c>
    </row>
    <row r="13" spans="2:17" ht="24" customHeight="1" x14ac:dyDescent="0.2">
      <c r="B13" s="26">
        <v>40908</v>
      </c>
      <c r="C13" s="27" t="s">
        <v>550</v>
      </c>
      <c r="D13" s="33">
        <v>74724269</v>
      </c>
      <c r="E13" s="33">
        <v>37532954</v>
      </c>
      <c r="F13" s="33">
        <v>37191315</v>
      </c>
      <c r="G13" s="33">
        <v>57385706</v>
      </c>
      <c r="H13" s="33">
        <v>28853575</v>
      </c>
      <c r="I13" s="33">
        <v>28532131</v>
      </c>
      <c r="J13" s="33">
        <v>17338563</v>
      </c>
      <c r="K13" s="33">
        <v>8679379</v>
      </c>
      <c r="L13" s="33">
        <v>8659184</v>
      </c>
      <c r="M13" s="34">
        <v>97.094439477965295</v>
      </c>
    </row>
    <row r="14" spans="2:17" ht="24" customHeight="1" x14ac:dyDescent="0.2">
      <c r="B14" s="81" t="s">
        <v>1</v>
      </c>
      <c r="C14" s="82"/>
      <c r="D14" s="35">
        <v>203027</v>
      </c>
      <c r="E14" s="35">
        <v>100595</v>
      </c>
      <c r="F14" s="35">
        <v>102432</v>
      </c>
      <c r="G14" s="35">
        <v>109807</v>
      </c>
      <c r="H14" s="35">
        <v>54359</v>
      </c>
      <c r="I14" s="35">
        <v>55448</v>
      </c>
      <c r="J14" s="35">
        <v>93220</v>
      </c>
      <c r="K14" s="35">
        <v>46236</v>
      </c>
      <c r="L14" s="35">
        <v>46984</v>
      </c>
      <c r="M14" s="36">
        <v>35.053004143646412</v>
      </c>
    </row>
    <row r="15" spans="2:17" ht="24" customHeight="1" x14ac:dyDescent="0.2">
      <c r="B15" s="26">
        <v>40543</v>
      </c>
      <c r="C15" s="27" t="s">
        <v>550</v>
      </c>
      <c r="D15" s="33">
        <v>73722988</v>
      </c>
      <c r="E15" s="33">
        <v>37043182</v>
      </c>
      <c r="F15" s="33">
        <v>36679806</v>
      </c>
      <c r="G15" s="33">
        <v>56222356</v>
      </c>
      <c r="H15" s="33">
        <v>28308856</v>
      </c>
      <c r="I15" s="33">
        <v>27913500</v>
      </c>
      <c r="J15" s="33">
        <v>17500632</v>
      </c>
      <c r="K15" s="33">
        <v>8734326</v>
      </c>
      <c r="L15" s="33">
        <v>8766306</v>
      </c>
      <c r="M15" s="34">
        <v>95.793405439680669</v>
      </c>
    </row>
    <row r="16" spans="2:17" ht="24" customHeight="1" x14ac:dyDescent="0.2">
      <c r="B16" s="81" t="s">
        <v>1</v>
      </c>
      <c r="C16" s="82"/>
      <c r="D16" s="37">
        <v>202740</v>
      </c>
      <c r="E16" s="37">
        <v>100147</v>
      </c>
      <c r="F16" s="37">
        <v>102593</v>
      </c>
      <c r="G16" s="37">
        <v>107275</v>
      </c>
      <c r="H16" s="37">
        <v>53152</v>
      </c>
      <c r="I16" s="37">
        <v>54123</v>
      </c>
      <c r="J16" s="37">
        <v>95465</v>
      </c>
      <c r="K16" s="37">
        <v>46995</v>
      </c>
      <c r="L16" s="37">
        <v>48470</v>
      </c>
      <c r="M16" s="36">
        <v>35.003453038674031</v>
      </c>
    </row>
    <row r="17" spans="2:13" ht="24" customHeight="1" x14ac:dyDescent="0.2">
      <c r="B17" s="26">
        <v>40178</v>
      </c>
      <c r="C17" s="27" t="s">
        <v>550</v>
      </c>
      <c r="D17" s="33">
        <v>72561312</v>
      </c>
      <c r="E17" s="33">
        <v>36462470</v>
      </c>
      <c r="F17" s="33">
        <v>36098842</v>
      </c>
      <c r="G17" s="33">
        <v>54807219</v>
      </c>
      <c r="H17" s="33">
        <v>27589487</v>
      </c>
      <c r="I17" s="33">
        <v>27217732</v>
      </c>
      <c r="J17" s="33">
        <v>17754093</v>
      </c>
      <c r="K17" s="33">
        <v>8872983</v>
      </c>
      <c r="L17" s="33">
        <v>8881110</v>
      </c>
      <c r="M17" s="38">
        <v>94.283959023082005</v>
      </c>
    </row>
    <row r="18" spans="2:13" ht="24" customHeight="1" x14ac:dyDescent="0.2">
      <c r="B18" s="81" t="s">
        <v>1</v>
      </c>
      <c r="C18" s="82"/>
      <c r="D18" s="37">
        <v>201134</v>
      </c>
      <c r="E18" s="37">
        <v>99259</v>
      </c>
      <c r="F18" s="37">
        <v>101875</v>
      </c>
      <c r="G18" s="37">
        <v>102678</v>
      </c>
      <c r="H18" s="37">
        <v>50689</v>
      </c>
      <c r="I18" s="37">
        <v>51989</v>
      </c>
      <c r="J18" s="37">
        <v>98456</v>
      </c>
      <c r="K18" s="37">
        <v>48570</v>
      </c>
      <c r="L18" s="37">
        <v>49886</v>
      </c>
      <c r="M18" s="36">
        <v>34.726174033149171</v>
      </c>
    </row>
    <row r="19" spans="2:13" ht="24" customHeight="1" x14ac:dyDescent="0.2">
      <c r="B19" s="26">
        <v>39813</v>
      </c>
      <c r="C19" s="27" t="s">
        <v>550</v>
      </c>
      <c r="D19" s="39">
        <v>71517100</v>
      </c>
      <c r="E19" s="39">
        <v>35901154</v>
      </c>
      <c r="F19" s="39">
        <v>35615946</v>
      </c>
      <c r="G19" s="39">
        <v>53611723</v>
      </c>
      <c r="H19" s="39">
        <v>26946806</v>
      </c>
      <c r="I19" s="39">
        <v>26664917</v>
      </c>
      <c r="J19" s="39">
        <v>17905377</v>
      </c>
      <c r="K19" s="39">
        <v>8954348</v>
      </c>
      <c r="L19" s="39">
        <v>8951029</v>
      </c>
      <c r="M19" s="34">
        <v>92.9271417508225</v>
      </c>
    </row>
    <row r="20" spans="2:13" ht="24" customHeight="1" x14ac:dyDescent="0.2">
      <c r="B20" s="81" t="s">
        <v>1</v>
      </c>
      <c r="C20" s="82"/>
      <c r="D20" s="37">
        <v>200791</v>
      </c>
      <c r="E20" s="37">
        <v>98961</v>
      </c>
      <c r="F20" s="37">
        <v>101830</v>
      </c>
      <c r="G20" s="37">
        <v>101383</v>
      </c>
      <c r="H20" s="37">
        <v>49807</v>
      </c>
      <c r="I20" s="37">
        <v>51576</v>
      </c>
      <c r="J20" s="37">
        <v>99408</v>
      </c>
      <c r="K20" s="37">
        <v>49154</v>
      </c>
      <c r="L20" s="37">
        <v>50254</v>
      </c>
      <c r="M20" s="40">
        <v>34.6669544198895</v>
      </c>
    </row>
    <row r="21" spans="2:13" ht="24" customHeight="1" x14ac:dyDescent="0.2">
      <c r="B21" s="26">
        <v>39447</v>
      </c>
      <c r="C21" s="27" t="s">
        <v>550</v>
      </c>
      <c r="D21" s="39">
        <v>70586256</v>
      </c>
      <c r="E21" s="39">
        <v>35376533</v>
      </c>
      <c r="F21" s="39">
        <v>35209723</v>
      </c>
      <c r="G21" s="39">
        <v>49747859</v>
      </c>
      <c r="H21" s="39">
        <v>24928985</v>
      </c>
      <c r="I21" s="39">
        <v>24818874</v>
      </c>
      <c r="J21" s="39">
        <v>20838397</v>
      </c>
      <c r="K21" s="39">
        <v>10447548</v>
      </c>
      <c r="L21" s="39">
        <v>10390849</v>
      </c>
      <c r="M21" s="34">
        <v>92</v>
      </c>
    </row>
    <row r="22" spans="2:13" ht="24" customHeight="1" thickBot="1" x14ac:dyDescent="0.25">
      <c r="B22" s="83" t="s">
        <v>1</v>
      </c>
      <c r="C22" s="84"/>
      <c r="D22" s="41">
        <v>198412</v>
      </c>
      <c r="E22" s="41">
        <v>97032</v>
      </c>
      <c r="F22" s="41">
        <v>101380</v>
      </c>
      <c r="G22" s="41">
        <v>99872</v>
      </c>
      <c r="H22" s="41">
        <v>48671</v>
      </c>
      <c r="I22" s="41">
        <v>51201</v>
      </c>
      <c r="J22" s="41">
        <v>98540</v>
      </c>
      <c r="K22" s="41">
        <v>48361</v>
      </c>
      <c r="L22" s="41">
        <v>50179</v>
      </c>
      <c r="M22" s="42">
        <v>34.256215469613259</v>
      </c>
    </row>
  </sheetData>
  <mergeCells count="15">
    <mergeCell ref="B1:M1"/>
    <mergeCell ref="D3:F3"/>
    <mergeCell ref="G3:I3"/>
    <mergeCell ref="J3:L3"/>
    <mergeCell ref="M3:M4"/>
    <mergeCell ref="B20:C20"/>
    <mergeCell ref="B22:C22"/>
    <mergeCell ref="O5:Q6"/>
    <mergeCell ref="B8:C8"/>
    <mergeCell ref="B10:C10"/>
    <mergeCell ref="B12:C12"/>
    <mergeCell ref="B14:C14"/>
    <mergeCell ref="B16:C16"/>
    <mergeCell ref="B18:C18"/>
    <mergeCell ref="B6:C6"/>
  </mergeCells>
  <hyperlinks>
    <hyperlink ref="O5:Q6" location="HOMEPAGE!A1" display="ANASAYFAYA DÖN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D31" sqref="D31"/>
    </sheetView>
  </sheetViews>
  <sheetFormatPr defaultRowHeight="12.75" x14ac:dyDescent="0.2"/>
  <cols>
    <col min="1" max="2" width="36" customWidth="1"/>
  </cols>
  <sheetData>
    <row r="1" spans="1:7" s="6" customFormat="1" ht="25.5" customHeight="1" x14ac:dyDescent="0.2">
      <c r="A1" s="75" t="s">
        <v>24</v>
      </c>
      <c r="B1" s="76"/>
    </row>
    <row r="2" spans="1:7" s="6" customFormat="1" ht="25.5" customHeight="1" x14ac:dyDescent="0.2">
      <c r="A2" s="10" t="s">
        <v>13</v>
      </c>
      <c r="B2" s="12" t="s">
        <v>14</v>
      </c>
    </row>
    <row r="3" spans="1:7" s="6" customFormat="1" ht="25.5" customHeight="1" x14ac:dyDescent="0.2">
      <c r="A3" s="10" t="s">
        <v>15</v>
      </c>
      <c r="B3" s="8">
        <v>16141</v>
      </c>
      <c r="E3" s="72" t="s">
        <v>446</v>
      </c>
      <c r="F3" s="72"/>
      <c r="G3" s="72"/>
    </row>
    <row r="4" spans="1:7" s="6" customFormat="1" ht="25.5" customHeight="1" x14ac:dyDescent="0.2">
      <c r="A4" s="10" t="s">
        <v>16</v>
      </c>
      <c r="B4" s="8">
        <v>2004</v>
      </c>
      <c r="E4" s="72"/>
      <c r="F4" s="72"/>
      <c r="G4" s="72"/>
    </row>
    <row r="5" spans="1:7" s="6" customFormat="1" ht="25.5" customHeight="1" x14ac:dyDescent="0.2">
      <c r="A5" s="10" t="s">
        <v>17</v>
      </c>
      <c r="B5" s="8">
        <v>8000</v>
      </c>
    </row>
    <row r="6" spans="1:7" s="6" customFormat="1" ht="25.5" customHeight="1" x14ac:dyDescent="0.2">
      <c r="A6" s="10" t="s">
        <v>18</v>
      </c>
      <c r="B6" s="8">
        <v>946</v>
      </c>
    </row>
    <row r="7" spans="1:7" s="6" customFormat="1" ht="25.5" customHeight="1" x14ac:dyDescent="0.2">
      <c r="A7" s="10" t="s">
        <v>19</v>
      </c>
      <c r="B7" s="8">
        <v>3888</v>
      </c>
    </row>
    <row r="8" spans="1:7" s="6" customFormat="1" ht="25.5" customHeight="1" x14ac:dyDescent="0.2">
      <c r="A8" s="10" t="s">
        <v>20</v>
      </c>
      <c r="B8" s="8">
        <v>2715</v>
      </c>
    </row>
    <row r="9" spans="1:7" s="6" customFormat="1" ht="25.5" customHeight="1" x14ac:dyDescent="0.2">
      <c r="A9" s="10" t="s">
        <v>21</v>
      </c>
      <c r="B9" s="8">
        <v>4742</v>
      </c>
    </row>
    <row r="10" spans="1:7" s="6" customFormat="1" ht="25.5" customHeight="1" x14ac:dyDescent="0.2">
      <c r="A10" s="10" t="s">
        <v>22</v>
      </c>
      <c r="B10" s="8">
        <v>2231</v>
      </c>
    </row>
    <row r="11" spans="1:7" s="17" customFormat="1" ht="25.5" customHeight="1" x14ac:dyDescent="0.2">
      <c r="A11" s="10" t="s">
        <v>552</v>
      </c>
      <c r="B11" s="53">
        <v>966</v>
      </c>
      <c r="C11" s="51"/>
      <c r="D11" s="52"/>
    </row>
    <row r="12" spans="1:7" s="17" customFormat="1" ht="25.5" customHeight="1" x14ac:dyDescent="0.2">
      <c r="A12" s="10" t="s">
        <v>553</v>
      </c>
      <c r="B12" s="53">
        <v>2663</v>
      </c>
      <c r="C12" s="51"/>
      <c r="D12" s="52"/>
    </row>
    <row r="13" spans="1:7" s="17" customFormat="1" ht="25.5" customHeight="1" x14ac:dyDescent="0.2">
      <c r="A13" s="10" t="s">
        <v>554</v>
      </c>
      <c r="B13" s="53">
        <v>1897</v>
      </c>
      <c r="C13" s="51"/>
      <c r="D13" s="52"/>
    </row>
    <row r="14" spans="1:7" s="17" customFormat="1" ht="25.5" customHeight="1" x14ac:dyDescent="0.2">
      <c r="A14" s="54" t="s">
        <v>555</v>
      </c>
      <c r="B14" s="55">
        <v>3125</v>
      </c>
      <c r="C14" s="51"/>
      <c r="D14" s="52"/>
    </row>
    <row r="15" spans="1:7" s="17" customFormat="1" ht="25.5" customHeight="1" x14ac:dyDescent="0.2">
      <c r="A15" s="50" t="s">
        <v>23</v>
      </c>
      <c r="B15" s="50">
        <f>SUM(B3:B14)</f>
        <v>49318</v>
      </c>
      <c r="C15" s="51"/>
      <c r="D15" s="52"/>
    </row>
  </sheetData>
  <mergeCells count="2">
    <mergeCell ref="A1:B1"/>
    <mergeCell ref="E3:G4"/>
  </mergeCells>
  <hyperlinks>
    <hyperlink ref="E3:G4" location="HOMEPAGE!A1" display="ANASAYFAYA DÖN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>
      <pane ySplit="1" topLeftCell="A2" activePane="bottomLeft" state="frozen"/>
      <selection pane="bottomLeft" activeCell="N42" sqref="N42"/>
    </sheetView>
  </sheetViews>
  <sheetFormatPr defaultRowHeight="12.75" x14ac:dyDescent="0.2"/>
  <cols>
    <col min="1" max="1" width="41" customWidth="1"/>
    <col min="2" max="4" width="15.7109375" customWidth="1"/>
  </cols>
  <sheetData>
    <row r="1" spans="1:8" s="6" customFormat="1" ht="25.5" customHeight="1" thickBot="1" x14ac:dyDescent="0.25">
      <c r="A1" s="77" t="s">
        <v>25</v>
      </c>
      <c r="B1" s="77"/>
      <c r="C1" s="77"/>
      <c r="D1" s="77"/>
    </row>
    <row r="2" spans="1:8" s="6" customFormat="1" ht="25.5" customHeight="1" x14ac:dyDescent="0.2">
      <c r="A2" s="75" t="s">
        <v>65</v>
      </c>
      <c r="B2" s="78" t="s">
        <v>14</v>
      </c>
      <c r="C2" s="78"/>
      <c r="D2" s="76"/>
    </row>
    <row r="3" spans="1:8" s="6" customFormat="1" ht="25.5" customHeight="1" x14ac:dyDescent="0.2">
      <c r="A3" s="79"/>
      <c r="B3" s="50" t="s">
        <v>137</v>
      </c>
      <c r="C3" s="50" t="s">
        <v>138</v>
      </c>
      <c r="D3" s="12" t="s">
        <v>10</v>
      </c>
    </row>
    <row r="4" spans="1:8" s="6" customFormat="1" ht="25.5" customHeight="1" x14ac:dyDescent="0.2">
      <c r="A4" s="10" t="s">
        <v>26</v>
      </c>
      <c r="B4" s="14">
        <v>499</v>
      </c>
      <c r="C4" s="7">
        <v>461</v>
      </c>
      <c r="D4" s="12">
        <f>B4+C4</f>
        <v>960</v>
      </c>
    </row>
    <row r="5" spans="1:8" s="6" customFormat="1" ht="25.5" customHeight="1" x14ac:dyDescent="0.2">
      <c r="A5" s="10" t="s">
        <v>27</v>
      </c>
      <c r="B5" s="14">
        <v>43</v>
      </c>
      <c r="C5" s="7">
        <v>38</v>
      </c>
      <c r="D5" s="12">
        <f t="shared" ref="D5:D42" si="0">B5+C5</f>
        <v>81</v>
      </c>
      <c r="F5" s="72" t="s">
        <v>446</v>
      </c>
      <c r="G5" s="72"/>
      <c r="H5" s="72"/>
    </row>
    <row r="6" spans="1:8" s="6" customFormat="1" ht="25.5" customHeight="1" x14ac:dyDescent="0.2">
      <c r="A6" s="10" t="s">
        <v>28</v>
      </c>
      <c r="B6" s="14">
        <v>57</v>
      </c>
      <c r="C6" s="7">
        <v>67</v>
      </c>
      <c r="D6" s="12">
        <f t="shared" si="0"/>
        <v>124</v>
      </c>
      <c r="F6" s="72"/>
      <c r="G6" s="72"/>
      <c r="H6" s="72"/>
    </row>
    <row r="7" spans="1:8" s="6" customFormat="1" ht="25.5" customHeight="1" x14ac:dyDescent="0.2">
      <c r="A7" s="10" t="s">
        <v>29</v>
      </c>
      <c r="B7" s="14">
        <v>102</v>
      </c>
      <c r="C7" s="7">
        <v>92</v>
      </c>
      <c r="D7" s="12">
        <f t="shared" si="0"/>
        <v>194</v>
      </c>
    </row>
    <row r="8" spans="1:8" s="6" customFormat="1" ht="25.5" customHeight="1" x14ac:dyDescent="0.2">
      <c r="A8" s="10" t="s">
        <v>30</v>
      </c>
      <c r="B8" s="14">
        <v>144</v>
      </c>
      <c r="C8" s="7">
        <v>145</v>
      </c>
      <c r="D8" s="12">
        <f t="shared" si="0"/>
        <v>289</v>
      </c>
    </row>
    <row r="9" spans="1:8" s="6" customFormat="1" ht="25.5" customHeight="1" x14ac:dyDescent="0.2">
      <c r="A9" s="10" t="s">
        <v>31</v>
      </c>
      <c r="B9" s="14">
        <v>82</v>
      </c>
      <c r="C9" s="7">
        <v>72</v>
      </c>
      <c r="D9" s="12">
        <f t="shared" si="0"/>
        <v>154</v>
      </c>
    </row>
    <row r="10" spans="1:8" s="6" customFormat="1" ht="25.5" customHeight="1" x14ac:dyDescent="0.2">
      <c r="A10" s="10" t="s">
        <v>32</v>
      </c>
      <c r="B10" s="14">
        <v>192</v>
      </c>
      <c r="C10" s="7">
        <v>183</v>
      </c>
      <c r="D10" s="12">
        <f t="shared" si="0"/>
        <v>375</v>
      </c>
    </row>
    <row r="11" spans="1:8" s="6" customFormat="1" ht="25.5" customHeight="1" x14ac:dyDescent="0.2">
      <c r="A11" s="10" t="s">
        <v>33</v>
      </c>
      <c r="B11" s="14">
        <v>313</v>
      </c>
      <c r="C11" s="7">
        <v>328</v>
      </c>
      <c r="D11" s="12">
        <f t="shared" si="0"/>
        <v>641</v>
      </c>
    </row>
    <row r="12" spans="1:8" s="6" customFormat="1" ht="25.5" customHeight="1" x14ac:dyDescent="0.2">
      <c r="A12" s="10" t="s">
        <v>34</v>
      </c>
      <c r="B12" s="14">
        <v>376</v>
      </c>
      <c r="C12" s="7">
        <v>397</v>
      </c>
      <c r="D12" s="12">
        <f t="shared" si="0"/>
        <v>773</v>
      </c>
    </row>
    <row r="13" spans="1:8" s="6" customFormat="1" ht="25.5" customHeight="1" x14ac:dyDescent="0.2">
      <c r="A13" s="10" t="s">
        <v>35</v>
      </c>
      <c r="B13" s="14">
        <v>176</v>
      </c>
      <c r="C13" s="7">
        <v>169</v>
      </c>
      <c r="D13" s="12">
        <f t="shared" si="0"/>
        <v>345</v>
      </c>
    </row>
    <row r="14" spans="1:8" s="6" customFormat="1" ht="25.5" customHeight="1" x14ac:dyDescent="0.2">
      <c r="A14" s="10" t="s">
        <v>36</v>
      </c>
      <c r="B14" s="14">
        <v>84</v>
      </c>
      <c r="C14" s="7">
        <v>80</v>
      </c>
      <c r="D14" s="12">
        <f t="shared" si="0"/>
        <v>164</v>
      </c>
    </row>
    <row r="15" spans="1:8" s="6" customFormat="1" ht="25.5" customHeight="1" x14ac:dyDescent="0.2">
      <c r="A15" s="10" t="s">
        <v>37</v>
      </c>
      <c r="B15" s="14">
        <v>121</v>
      </c>
      <c r="C15" s="7">
        <v>114</v>
      </c>
      <c r="D15" s="12">
        <f t="shared" si="0"/>
        <v>235</v>
      </c>
    </row>
    <row r="16" spans="1:8" s="6" customFormat="1" ht="25.5" customHeight="1" x14ac:dyDescent="0.2">
      <c r="A16" s="10" t="s">
        <v>38</v>
      </c>
      <c r="B16" s="14">
        <v>66</v>
      </c>
      <c r="C16" s="7">
        <v>70</v>
      </c>
      <c r="D16" s="12">
        <f t="shared" si="0"/>
        <v>136</v>
      </c>
    </row>
    <row r="17" spans="1:4" s="6" customFormat="1" ht="25.5" customHeight="1" x14ac:dyDescent="0.2">
      <c r="A17" s="10" t="s">
        <v>39</v>
      </c>
      <c r="B17" s="14">
        <v>58</v>
      </c>
      <c r="C17" s="7">
        <v>63</v>
      </c>
      <c r="D17" s="12">
        <f t="shared" si="0"/>
        <v>121</v>
      </c>
    </row>
    <row r="18" spans="1:4" s="6" customFormat="1" ht="25.5" customHeight="1" x14ac:dyDescent="0.2">
      <c r="A18" s="10" t="s">
        <v>40</v>
      </c>
      <c r="B18" s="14">
        <v>33</v>
      </c>
      <c r="C18" s="7">
        <v>39</v>
      </c>
      <c r="D18" s="12">
        <f t="shared" si="0"/>
        <v>72</v>
      </c>
    </row>
    <row r="19" spans="1:4" s="6" customFormat="1" ht="25.5" customHeight="1" x14ac:dyDescent="0.2">
      <c r="A19" s="10" t="s">
        <v>244</v>
      </c>
      <c r="B19" s="14">
        <v>128</v>
      </c>
      <c r="C19" s="7">
        <v>120</v>
      </c>
      <c r="D19" s="12">
        <f t="shared" si="0"/>
        <v>248</v>
      </c>
    </row>
    <row r="20" spans="1:4" s="6" customFormat="1" ht="25.5" customHeight="1" x14ac:dyDescent="0.2">
      <c r="A20" s="10" t="s">
        <v>41</v>
      </c>
      <c r="B20" s="14">
        <v>291</v>
      </c>
      <c r="C20" s="7">
        <v>305</v>
      </c>
      <c r="D20" s="12">
        <f t="shared" si="0"/>
        <v>596</v>
      </c>
    </row>
    <row r="21" spans="1:4" s="6" customFormat="1" ht="25.5" customHeight="1" x14ac:dyDescent="0.2">
      <c r="A21" s="10" t="s">
        <v>42</v>
      </c>
      <c r="B21" s="14">
        <v>162</v>
      </c>
      <c r="C21" s="7">
        <v>164</v>
      </c>
      <c r="D21" s="12">
        <f t="shared" si="0"/>
        <v>326</v>
      </c>
    </row>
    <row r="22" spans="1:4" s="6" customFormat="1" ht="25.5" customHeight="1" x14ac:dyDescent="0.2">
      <c r="A22" s="10" t="s">
        <v>43</v>
      </c>
      <c r="B22" s="14">
        <v>83</v>
      </c>
      <c r="C22" s="7">
        <v>92</v>
      </c>
      <c r="D22" s="12">
        <f t="shared" si="0"/>
        <v>175</v>
      </c>
    </row>
    <row r="23" spans="1:4" s="6" customFormat="1" ht="25.5" customHeight="1" x14ac:dyDescent="0.2">
      <c r="A23" s="10" t="s">
        <v>45</v>
      </c>
      <c r="B23" s="14">
        <v>153</v>
      </c>
      <c r="C23" s="7">
        <v>146</v>
      </c>
      <c r="D23" s="12">
        <f t="shared" si="0"/>
        <v>299</v>
      </c>
    </row>
    <row r="24" spans="1:4" s="6" customFormat="1" ht="25.5" customHeight="1" x14ac:dyDescent="0.2">
      <c r="A24" s="10" t="s">
        <v>46</v>
      </c>
      <c r="B24" s="14">
        <v>199</v>
      </c>
      <c r="C24" s="7">
        <v>217</v>
      </c>
      <c r="D24" s="12">
        <f t="shared" si="0"/>
        <v>416</v>
      </c>
    </row>
    <row r="25" spans="1:4" s="6" customFormat="1" ht="25.5" customHeight="1" x14ac:dyDescent="0.2">
      <c r="A25" s="10" t="s">
        <v>47</v>
      </c>
      <c r="B25" s="14">
        <v>287</v>
      </c>
      <c r="C25" s="7">
        <v>257</v>
      </c>
      <c r="D25" s="12">
        <f t="shared" si="0"/>
        <v>544</v>
      </c>
    </row>
    <row r="26" spans="1:4" s="6" customFormat="1" ht="25.5" customHeight="1" x14ac:dyDescent="0.2">
      <c r="A26" s="10" t="s">
        <v>48</v>
      </c>
      <c r="B26" s="14">
        <v>218</v>
      </c>
      <c r="C26" s="7">
        <v>205</v>
      </c>
      <c r="D26" s="12">
        <f t="shared" si="0"/>
        <v>423</v>
      </c>
    </row>
    <row r="27" spans="1:4" s="6" customFormat="1" ht="25.5" customHeight="1" x14ac:dyDescent="0.2">
      <c r="A27" s="10" t="s">
        <v>49</v>
      </c>
      <c r="B27" s="14">
        <v>153</v>
      </c>
      <c r="C27" s="7">
        <v>144</v>
      </c>
      <c r="D27" s="12">
        <f t="shared" si="0"/>
        <v>297</v>
      </c>
    </row>
    <row r="28" spans="1:4" s="6" customFormat="1" ht="25.5" customHeight="1" x14ac:dyDescent="0.2">
      <c r="A28" s="10" t="s">
        <v>50</v>
      </c>
      <c r="B28" s="14">
        <v>80</v>
      </c>
      <c r="C28" s="7">
        <v>71</v>
      </c>
      <c r="D28" s="12">
        <f t="shared" si="0"/>
        <v>151</v>
      </c>
    </row>
    <row r="29" spans="1:4" s="6" customFormat="1" ht="25.5" customHeight="1" x14ac:dyDescent="0.2">
      <c r="A29" s="10" t="s">
        <v>51</v>
      </c>
      <c r="B29" s="14">
        <v>71</v>
      </c>
      <c r="C29" s="7">
        <v>77</v>
      </c>
      <c r="D29" s="12">
        <f t="shared" si="0"/>
        <v>148</v>
      </c>
    </row>
    <row r="30" spans="1:4" s="6" customFormat="1" ht="25.5" customHeight="1" x14ac:dyDescent="0.2">
      <c r="A30" s="10" t="s">
        <v>52</v>
      </c>
      <c r="B30" s="14">
        <v>61</v>
      </c>
      <c r="C30" s="7">
        <v>69</v>
      </c>
      <c r="D30" s="12">
        <f t="shared" si="0"/>
        <v>130</v>
      </c>
    </row>
    <row r="31" spans="1:4" s="6" customFormat="1" ht="25.5" customHeight="1" x14ac:dyDescent="0.2">
      <c r="A31" s="10" t="s">
        <v>53</v>
      </c>
      <c r="B31" s="14">
        <v>122</v>
      </c>
      <c r="C31" s="7">
        <v>109</v>
      </c>
      <c r="D31" s="12">
        <f t="shared" si="0"/>
        <v>231</v>
      </c>
    </row>
    <row r="32" spans="1:4" s="6" customFormat="1" ht="25.5" customHeight="1" x14ac:dyDescent="0.2">
      <c r="A32" s="10" t="s">
        <v>54</v>
      </c>
      <c r="B32" s="14">
        <v>78</v>
      </c>
      <c r="C32" s="7">
        <v>74</v>
      </c>
      <c r="D32" s="12">
        <f t="shared" si="0"/>
        <v>152</v>
      </c>
    </row>
    <row r="33" spans="1:4" s="6" customFormat="1" ht="25.5" customHeight="1" x14ac:dyDescent="0.2">
      <c r="A33" s="10" t="s">
        <v>55</v>
      </c>
      <c r="B33" s="14">
        <v>138</v>
      </c>
      <c r="C33" s="7">
        <v>140</v>
      </c>
      <c r="D33" s="12">
        <f t="shared" si="0"/>
        <v>278</v>
      </c>
    </row>
    <row r="34" spans="1:4" s="6" customFormat="1" ht="25.5" customHeight="1" x14ac:dyDescent="0.2">
      <c r="A34" s="10" t="s">
        <v>56</v>
      </c>
      <c r="B34" s="14">
        <v>312</v>
      </c>
      <c r="C34" s="7">
        <v>291</v>
      </c>
      <c r="D34" s="12">
        <f t="shared" si="0"/>
        <v>603</v>
      </c>
    </row>
    <row r="35" spans="1:4" s="6" customFormat="1" ht="25.5" customHeight="1" x14ac:dyDescent="0.2">
      <c r="A35" s="10" t="s">
        <v>57</v>
      </c>
      <c r="B35" s="14">
        <v>102</v>
      </c>
      <c r="C35" s="7">
        <v>83</v>
      </c>
      <c r="D35" s="12">
        <f t="shared" si="0"/>
        <v>185</v>
      </c>
    </row>
    <row r="36" spans="1:4" s="6" customFormat="1" ht="25.5" customHeight="1" x14ac:dyDescent="0.2">
      <c r="A36" s="10" t="s">
        <v>58</v>
      </c>
      <c r="B36" s="14">
        <v>199</v>
      </c>
      <c r="C36" s="7">
        <v>179</v>
      </c>
      <c r="D36" s="12">
        <f t="shared" si="0"/>
        <v>378</v>
      </c>
    </row>
    <row r="37" spans="1:4" s="6" customFormat="1" ht="25.5" customHeight="1" x14ac:dyDescent="0.2">
      <c r="A37" s="10" t="s">
        <v>59</v>
      </c>
      <c r="B37" s="14">
        <v>190</v>
      </c>
      <c r="C37" s="7">
        <v>195</v>
      </c>
      <c r="D37" s="12">
        <f t="shared" si="0"/>
        <v>385</v>
      </c>
    </row>
    <row r="38" spans="1:4" s="6" customFormat="1" ht="25.5" customHeight="1" x14ac:dyDescent="0.2">
      <c r="A38" s="10" t="s">
        <v>60</v>
      </c>
      <c r="B38" s="14">
        <v>43</v>
      </c>
      <c r="C38" s="7">
        <v>49</v>
      </c>
      <c r="D38" s="12">
        <f t="shared" si="0"/>
        <v>92</v>
      </c>
    </row>
    <row r="39" spans="1:4" s="6" customFormat="1" ht="25.5" customHeight="1" x14ac:dyDescent="0.2">
      <c r="A39" s="10" t="s">
        <v>61</v>
      </c>
      <c r="B39" s="14">
        <v>281</v>
      </c>
      <c r="C39" s="7">
        <v>296</v>
      </c>
      <c r="D39" s="12">
        <f t="shared" si="0"/>
        <v>577</v>
      </c>
    </row>
    <row r="40" spans="1:4" s="6" customFormat="1" ht="25.5" customHeight="1" x14ac:dyDescent="0.2">
      <c r="A40" s="10" t="s">
        <v>62</v>
      </c>
      <c r="B40" s="14">
        <v>90</v>
      </c>
      <c r="C40" s="7">
        <v>102</v>
      </c>
      <c r="D40" s="12">
        <f t="shared" si="0"/>
        <v>192</v>
      </c>
    </row>
    <row r="41" spans="1:4" s="6" customFormat="1" ht="25.5" customHeight="1" thickBot="1" x14ac:dyDescent="0.25">
      <c r="A41" s="54" t="s">
        <v>63</v>
      </c>
      <c r="B41" s="57">
        <v>37</v>
      </c>
      <c r="C41" s="58">
        <v>35</v>
      </c>
      <c r="D41" s="59">
        <f t="shared" si="0"/>
        <v>72</v>
      </c>
    </row>
    <row r="42" spans="1:4" s="6" customFormat="1" ht="25.5" customHeight="1" thickBot="1" x14ac:dyDescent="0.25">
      <c r="A42" s="60" t="s">
        <v>23</v>
      </c>
      <c r="B42" s="61">
        <f>SUM(B4:B41)</f>
        <v>5824</v>
      </c>
      <c r="C42" s="61">
        <f>SUM(C4:C41)</f>
        <v>5738</v>
      </c>
      <c r="D42" s="62">
        <f t="shared" si="0"/>
        <v>11562</v>
      </c>
    </row>
    <row r="43" spans="1:4" x14ac:dyDescent="0.2">
      <c r="D43" s="56"/>
    </row>
  </sheetData>
  <mergeCells count="4">
    <mergeCell ref="A1:D1"/>
    <mergeCell ref="B2:D2"/>
    <mergeCell ref="A2:A3"/>
    <mergeCell ref="F5:H6"/>
  </mergeCells>
  <hyperlinks>
    <hyperlink ref="F5:H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workbookViewId="0">
      <pane ySplit="1" topLeftCell="A2" activePane="bottomLeft" state="frozen"/>
      <selection pane="bottomLeft" activeCell="F6" sqref="F6:H7"/>
    </sheetView>
  </sheetViews>
  <sheetFormatPr defaultRowHeight="12.75" x14ac:dyDescent="0.2"/>
  <cols>
    <col min="1" max="1" width="41" customWidth="1"/>
    <col min="2" max="3" width="15.42578125" customWidth="1"/>
    <col min="4" max="4" width="15.42578125" style="15" customWidth="1"/>
  </cols>
  <sheetData>
    <row r="1" spans="1:8" s="6" customFormat="1" ht="25.5" customHeight="1" x14ac:dyDescent="0.2">
      <c r="A1" s="80" t="s">
        <v>136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64</v>
      </c>
      <c r="B4" s="14">
        <v>67</v>
      </c>
      <c r="C4" s="7">
        <v>69</v>
      </c>
      <c r="D4" s="13">
        <f>B4+C4</f>
        <v>136</v>
      </c>
    </row>
    <row r="5" spans="1:8" s="6" customFormat="1" ht="25.5" customHeight="1" x14ac:dyDescent="0.2">
      <c r="A5" s="13" t="s">
        <v>66</v>
      </c>
      <c r="B5" s="14">
        <v>36</v>
      </c>
      <c r="C5" s="7">
        <v>38</v>
      </c>
      <c r="D5" s="13">
        <f t="shared" ref="D5:D68" si="0">B5+C5</f>
        <v>74</v>
      </c>
    </row>
    <row r="6" spans="1:8" s="6" customFormat="1" ht="25.5" customHeight="1" x14ac:dyDescent="0.2">
      <c r="A6" s="13" t="s">
        <v>67</v>
      </c>
      <c r="B6" s="14">
        <v>64</v>
      </c>
      <c r="C6" s="7">
        <v>88</v>
      </c>
      <c r="D6" s="13">
        <f t="shared" si="0"/>
        <v>152</v>
      </c>
      <c r="F6" s="72" t="s">
        <v>446</v>
      </c>
      <c r="G6" s="72"/>
      <c r="H6" s="72"/>
    </row>
    <row r="7" spans="1:8" s="6" customFormat="1" ht="25.5" customHeight="1" x14ac:dyDescent="0.2">
      <c r="A7" s="13" t="s">
        <v>68</v>
      </c>
      <c r="B7" s="14">
        <v>114</v>
      </c>
      <c r="C7" s="7">
        <v>115</v>
      </c>
      <c r="D7" s="13">
        <f t="shared" si="0"/>
        <v>229</v>
      </c>
      <c r="F7" s="72"/>
      <c r="G7" s="72"/>
      <c r="H7" s="72"/>
    </row>
    <row r="8" spans="1:8" s="6" customFormat="1" ht="25.5" customHeight="1" x14ac:dyDescent="0.2">
      <c r="A8" s="13" t="s">
        <v>69</v>
      </c>
      <c r="B8" s="14">
        <v>36</v>
      </c>
      <c r="C8" s="7">
        <v>42</v>
      </c>
      <c r="D8" s="13">
        <f t="shared" si="0"/>
        <v>78</v>
      </c>
    </row>
    <row r="9" spans="1:8" s="6" customFormat="1" ht="25.5" customHeight="1" x14ac:dyDescent="0.2">
      <c r="A9" s="13" t="s">
        <v>70</v>
      </c>
      <c r="B9" s="14">
        <v>17</v>
      </c>
      <c r="C9" s="7">
        <v>18</v>
      </c>
      <c r="D9" s="13">
        <f t="shared" si="0"/>
        <v>35</v>
      </c>
    </row>
    <row r="10" spans="1:8" s="6" customFormat="1" ht="25.5" customHeight="1" x14ac:dyDescent="0.2">
      <c r="A10" s="13" t="s">
        <v>71</v>
      </c>
      <c r="B10" s="14">
        <v>58</v>
      </c>
      <c r="C10" s="7">
        <v>53</v>
      </c>
      <c r="D10" s="13">
        <f t="shared" si="0"/>
        <v>111</v>
      </c>
    </row>
    <row r="11" spans="1:8" s="6" customFormat="1" ht="25.5" customHeight="1" x14ac:dyDescent="0.2">
      <c r="A11" s="13" t="s">
        <v>72</v>
      </c>
      <c r="B11" s="14">
        <v>62</v>
      </c>
      <c r="C11" s="7">
        <v>50</v>
      </c>
      <c r="D11" s="13">
        <f t="shared" si="0"/>
        <v>112</v>
      </c>
    </row>
    <row r="12" spans="1:8" s="6" customFormat="1" ht="25.5" customHeight="1" x14ac:dyDescent="0.2">
      <c r="A12" s="13" t="s">
        <v>73</v>
      </c>
      <c r="B12" s="14">
        <v>224</v>
      </c>
      <c r="C12" s="7">
        <v>224</v>
      </c>
      <c r="D12" s="13">
        <f t="shared" si="0"/>
        <v>448</v>
      </c>
    </row>
    <row r="13" spans="1:8" s="6" customFormat="1" ht="25.5" customHeight="1" x14ac:dyDescent="0.2">
      <c r="A13" s="13" t="s">
        <v>74</v>
      </c>
      <c r="B13" s="14">
        <v>16</v>
      </c>
      <c r="C13" s="7">
        <v>24</v>
      </c>
      <c r="D13" s="13">
        <f t="shared" si="0"/>
        <v>40</v>
      </c>
    </row>
    <row r="14" spans="1:8" s="6" customFormat="1" ht="25.5" customHeight="1" x14ac:dyDescent="0.2">
      <c r="A14" s="13" t="s">
        <v>75</v>
      </c>
      <c r="B14" s="14">
        <v>143</v>
      </c>
      <c r="C14" s="7">
        <v>165</v>
      </c>
      <c r="D14" s="13">
        <f t="shared" si="0"/>
        <v>308</v>
      </c>
    </row>
    <row r="15" spans="1:8" s="6" customFormat="1" ht="25.5" customHeight="1" x14ac:dyDescent="0.2">
      <c r="A15" s="13" t="s">
        <v>76</v>
      </c>
      <c r="B15" s="14">
        <v>51</v>
      </c>
      <c r="C15" s="7">
        <v>50</v>
      </c>
      <c r="D15" s="13">
        <f t="shared" si="0"/>
        <v>101</v>
      </c>
    </row>
    <row r="16" spans="1:8" s="6" customFormat="1" ht="25.5" customHeight="1" x14ac:dyDescent="0.2">
      <c r="A16" s="13" t="s">
        <v>77</v>
      </c>
      <c r="B16" s="14">
        <v>50</v>
      </c>
      <c r="C16" s="7">
        <v>47</v>
      </c>
      <c r="D16" s="13">
        <f t="shared" si="0"/>
        <v>97</v>
      </c>
    </row>
    <row r="17" spans="1:4" s="6" customFormat="1" ht="25.5" customHeight="1" x14ac:dyDescent="0.2">
      <c r="A17" s="13" t="s">
        <v>78</v>
      </c>
      <c r="B17" s="14">
        <v>62</v>
      </c>
      <c r="C17" s="7">
        <v>65</v>
      </c>
      <c r="D17" s="13">
        <f t="shared" si="0"/>
        <v>127</v>
      </c>
    </row>
    <row r="18" spans="1:4" s="6" customFormat="1" ht="25.5" customHeight="1" x14ac:dyDescent="0.2">
      <c r="A18" s="13" t="s">
        <v>79</v>
      </c>
      <c r="B18" s="14">
        <v>28</v>
      </c>
      <c r="C18" s="7">
        <v>28</v>
      </c>
      <c r="D18" s="13">
        <f t="shared" si="0"/>
        <v>56</v>
      </c>
    </row>
    <row r="19" spans="1:4" s="6" customFormat="1" ht="25.5" customHeight="1" x14ac:dyDescent="0.2">
      <c r="A19" s="13" t="s">
        <v>80</v>
      </c>
      <c r="B19" s="14">
        <v>25</v>
      </c>
      <c r="C19" s="7">
        <v>25</v>
      </c>
      <c r="D19" s="13">
        <f t="shared" si="0"/>
        <v>50</v>
      </c>
    </row>
    <row r="20" spans="1:4" s="6" customFormat="1" ht="25.5" customHeight="1" x14ac:dyDescent="0.2">
      <c r="A20" s="13" t="s">
        <v>81</v>
      </c>
      <c r="B20" s="14">
        <v>72</v>
      </c>
      <c r="C20" s="7">
        <v>81</v>
      </c>
      <c r="D20" s="13">
        <f t="shared" si="0"/>
        <v>153</v>
      </c>
    </row>
    <row r="21" spans="1:4" s="6" customFormat="1" ht="25.5" customHeight="1" x14ac:dyDescent="0.2">
      <c r="A21" s="13" t="s">
        <v>82</v>
      </c>
      <c r="B21" s="14">
        <v>44</v>
      </c>
      <c r="C21" s="7">
        <v>71</v>
      </c>
      <c r="D21" s="13">
        <f t="shared" si="0"/>
        <v>115</v>
      </c>
    </row>
    <row r="22" spans="1:4" s="6" customFormat="1" ht="25.5" customHeight="1" x14ac:dyDescent="0.2">
      <c r="A22" s="13" t="s">
        <v>83</v>
      </c>
      <c r="B22" s="14">
        <v>48</v>
      </c>
      <c r="C22" s="7">
        <v>46</v>
      </c>
      <c r="D22" s="13">
        <f t="shared" si="0"/>
        <v>94</v>
      </c>
    </row>
    <row r="23" spans="1:4" s="6" customFormat="1" ht="25.5" customHeight="1" x14ac:dyDescent="0.2">
      <c r="A23" s="13" t="s">
        <v>84</v>
      </c>
      <c r="B23" s="14">
        <v>58</v>
      </c>
      <c r="C23" s="7">
        <v>58</v>
      </c>
      <c r="D23" s="13">
        <f t="shared" si="0"/>
        <v>116</v>
      </c>
    </row>
    <row r="24" spans="1:4" s="6" customFormat="1" ht="25.5" customHeight="1" x14ac:dyDescent="0.2">
      <c r="A24" s="13" t="s">
        <v>85</v>
      </c>
      <c r="B24" s="14">
        <v>50</v>
      </c>
      <c r="C24" s="7">
        <v>65</v>
      </c>
      <c r="D24" s="13">
        <f t="shared" si="0"/>
        <v>115</v>
      </c>
    </row>
    <row r="25" spans="1:4" s="6" customFormat="1" ht="25.5" customHeight="1" x14ac:dyDescent="0.2">
      <c r="A25" s="13" t="s">
        <v>86</v>
      </c>
      <c r="B25" s="14">
        <v>48</v>
      </c>
      <c r="C25" s="7">
        <v>55</v>
      </c>
      <c r="D25" s="13">
        <f t="shared" si="0"/>
        <v>103</v>
      </c>
    </row>
    <row r="26" spans="1:4" s="6" customFormat="1" ht="25.5" customHeight="1" x14ac:dyDescent="0.2">
      <c r="A26" s="13" t="s">
        <v>87</v>
      </c>
      <c r="B26" s="14">
        <v>146</v>
      </c>
      <c r="C26" s="7">
        <v>147</v>
      </c>
      <c r="D26" s="13">
        <f t="shared" si="0"/>
        <v>293</v>
      </c>
    </row>
    <row r="27" spans="1:4" s="6" customFormat="1" ht="25.5" customHeight="1" x14ac:dyDescent="0.2">
      <c r="A27" s="13" t="s">
        <v>88</v>
      </c>
      <c r="B27" s="14">
        <v>87</v>
      </c>
      <c r="C27" s="7">
        <v>74</v>
      </c>
      <c r="D27" s="13">
        <f t="shared" si="0"/>
        <v>161</v>
      </c>
    </row>
    <row r="28" spans="1:4" s="6" customFormat="1" ht="25.5" customHeight="1" x14ac:dyDescent="0.2">
      <c r="A28" s="13" t="s">
        <v>89</v>
      </c>
      <c r="B28" s="14">
        <v>51</v>
      </c>
      <c r="C28" s="7">
        <v>55</v>
      </c>
      <c r="D28" s="13">
        <f t="shared" si="0"/>
        <v>106</v>
      </c>
    </row>
    <row r="29" spans="1:4" s="6" customFormat="1" ht="25.5" customHeight="1" x14ac:dyDescent="0.2">
      <c r="A29" s="13" t="s">
        <v>90</v>
      </c>
      <c r="B29" s="14">
        <v>14</v>
      </c>
      <c r="C29" s="7">
        <v>24</v>
      </c>
      <c r="D29" s="13">
        <f t="shared" si="0"/>
        <v>38</v>
      </c>
    </row>
    <row r="30" spans="1:4" s="6" customFormat="1" ht="25.5" customHeight="1" x14ac:dyDescent="0.2">
      <c r="A30" s="13" t="s">
        <v>91</v>
      </c>
      <c r="B30" s="14">
        <v>57</v>
      </c>
      <c r="C30" s="7">
        <v>63</v>
      </c>
      <c r="D30" s="13">
        <f t="shared" si="0"/>
        <v>120</v>
      </c>
    </row>
    <row r="31" spans="1:4" s="6" customFormat="1" ht="25.5" customHeight="1" x14ac:dyDescent="0.2">
      <c r="A31" s="13" t="s">
        <v>92</v>
      </c>
      <c r="B31" s="14">
        <v>89</v>
      </c>
      <c r="C31" s="7">
        <v>95</v>
      </c>
      <c r="D31" s="13">
        <f t="shared" si="0"/>
        <v>184</v>
      </c>
    </row>
    <row r="32" spans="1:4" s="6" customFormat="1" ht="25.5" customHeight="1" x14ac:dyDescent="0.2">
      <c r="A32" s="13" t="s">
        <v>93</v>
      </c>
      <c r="B32" s="14">
        <v>43</v>
      </c>
      <c r="C32" s="7">
        <v>40</v>
      </c>
      <c r="D32" s="13">
        <f t="shared" si="0"/>
        <v>83</v>
      </c>
    </row>
    <row r="33" spans="1:4" s="6" customFormat="1" ht="25.5" customHeight="1" x14ac:dyDescent="0.2">
      <c r="A33" s="13" t="s">
        <v>94</v>
      </c>
      <c r="B33" s="14">
        <v>179</v>
      </c>
      <c r="C33" s="7">
        <v>159</v>
      </c>
      <c r="D33" s="13">
        <f t="shared" si="0"/>
        <v>338</v>
      </c>
    </row>
    <row r="34" spans="1:4" s="6" customFormat="1" ht="25.5" customHeight="1" x14ac:dyDescent="0.2">
      <c r="A34" s="13" t="s">
        <v>95</v>
      </c>
      <c r="B34" s="14">
        <v>21</v>
      </c>
      <c r="C34" s="7">
        <v>32</v>
      </c>
      <c r="D34" s="13">
        <f t="shared" si="0"/>
        <v>53</v>
      </c>
    </row>
    <row r="35" spans="1:4" s="6" customFormat="1" ht="25.5" customHeight="1" x14ac:dyDescent="0.2">
      <c r="A35" s="13" t="s">
        <v>96</v>
      </c>
      <c r="B35" s="14">
        <v>72</v>
      </c>
      <c r="C35" s="7">
        <v>67</v>
      </c>
      <c r="D35" s="13">
        <f t="shared" si="0"/>
        <v>139</v>
      </c>
    </row>
    <row r="36" spans="1:4" s="6" customFormat="1" ht="25.5" customHeight="1" x14ac:dyDescent="0.2">
      <c r="A36" s="13" t="s">
        <v>97</v>
      </c>
      <c r="B36" s="14">
        <v>108</v>
      </c>
      <c r="C36" s="7">
        <v>101</v>
      </c>
      <c r="D36" s="13">
        <f t="shared" si="0"/>
        <v>209</v>
      </c>
    </row>
    <row r="37" spans="1:4" s="6" customFormat="1" ht="25.5" customHeight="1" x14ac:dyDescent="0.2">
      <c r="A37" s="13" t="s">
        <v>98</v>
      </c>
      <c r="B37" s="14">
        <v>48</v>
      </c>
      <c r="C37" s="7">
        <v>57</v>
      </c>
      <c r="D37" s="13">
        <f t="shared" si="0"/>
        <v>105</v>
      </c>
    </row>
    <row r="38" spans="1:4" s="6" customFormat="1" ht="25.5" customHeight="1" x14ac:dyDescent="0.2">
      <c r="A38" s="13" t="s">
        <v>99</v>
      </c>
      <c r="B38" s="14">
        <v>95</v>
      </c>
      <c r="C38" s="7">
        <v>93</v>
      </c>
      <c r="D38" s="13">
        <f t="shared" si="0"/>
        <v>188</v>
      </c>
    </row>
    <row r="39" spans="1:4" s="6" customFormat="1" ht="25.5" customHeight="1" x14ac:dyDescent="0.2">
      <c r="A39" s="13" t="s">
        <v>100</v>
      </c>
      <c r="B39" s="14">
        <v>48</v>
      </c>
      <c r="C39" s="7">
        <v>67</v>
      </c>
      <c r="D39" s="13">
        <f t="shared" si="0"/>
        <v>115</v>
      </c>
    </row>
    <row r="40" spans="1:4" s="6" customFormat="1" ht="25.5" customHeight="1" x14ac:dyDescent="0.2">
      <c r="A40" s="13" t="s">
        <v>101</v>
      </c>
      <c r="B40" s="14">
        <v>61</v>
      </c>
      <c r="C40" s="7">
        <v>71</v>
      </c>
      <c r="D40" s="13">
        <f t="shared" si="0"/>
        <v>132</v>
      </c>
    </row>
    <row r="41" spans="1:4" s="6" customFormat="1" ht="25.5" customHeight="1" x14ac:dyDescent="0.2">
      <c r="A41" s="13" t="s">
        <v>102</v>
      </c>
      <c r="B41" s="14">
        <v>26</v>
      </c>
      <c r="C41" s="7">
        <v>55</v>
      </c>
      <c r="D41" s="13">
        <f t="shared" si="0"/>
        <v>81</v>
      </c>
    </row>
    <row r="42" spans="1:4" s="6" customFormat="1" ht="25.5" customHeight="1" x14ac:dyDescent="0.2">
      <c r="A42" s="13" t="s">
        <v>103</v>
      </c>
      <c r="B42" s="14">
        <v>49</v>
      </c>
      <c r="C42" s="7">
        <v>49</v>
      </c>
      <c r="D42" s="13">
        <f t="shared" si="0"/>
        <v>98</v>
      </c>
    </row>
    <row r="43" spans="1:4" s="6" customFormat="1" ht="25.5" customHeight="1" x14ac:dyDescent="0.2">
      <c r="A43" s="13" t="s">
        <v>104</v>
      </c>
      <c r="B43" s="14">
        <v>112</v>
      </c>
      <c r="C43" s="7">
        <v>109</v>
      </c>
      <c r="D43" s="13">
        <f t="shared" si="0"/>
        <v>221</v>
      </c>
    </row>
    <row r="44" spans="1:4" s="6" customFormat="1" ht="25.5" customHeight="1" x14ac:dyDescent="0.2">
      <c r="A44" s="13" t="s">
        <v>105</v>
      </c>
      <c r="B44" s="14">
        <v>46</v>
      </c>
      <c r="C44" s="7">
        <v>53</v>
      </c>
      <c r="D44" s="13">
        <f t="shared" si="0"/>
        <v>99</v>
      </c>
    </row>
    <row r="45" spans="1:4" s="6" customFormat="1" ht="25.5" customHeight="1" x14ac:dyDescent="0.2">
      <c r="A45" s="13" t="s">
        <v>106</v>
      </c>
      <c r="B45" s="14">
        <v>29</v>
      </c>
      <c r="C45" s="7">
        <v>35</v>
      </c>
      <c r="D45" s="13">
        <f t="shared" si="0"/>
        <v>64</v>
      </c>
    </row>
    <row r="46" spans="1:4" s="6" customFormat="1" ht="25.5" customHeight="1" x14ac:dyDescent="0.2">
      <c r="A46" s="13" t="s">
        <v>107</v>
      </c>
      <c r="B46" s="14">
        <v>85</v>
      </c>
      <c r="C46" s="7">
        <v>82</v>
      </c>
      <c r="D46" s="13">
        <f t="shared" si="0"/>
        <v>167</v>
      </c>
    </row>
    <row r="47" spans="1:4" s="6" customFormat="1" ht="25.5" customHeight="1" x14ac:dyDescent="0.2">
      <c r="A47" s="13" t="s">
        <v>108</v>
      </c>
      <c r="B47" s="14">
        <v>10</v>
      </c>
      <c r="C47" s="7">
        <v>12</v>
      </c>
      <c r="D47" s="13">
        <f t="shared" si="0"/>
        <v>22</v>
      </c>
    </row>
    <row r="48" spans="1:4" s="6" customFormat="1" ht="25.5" customHeight="1" x14ac:dyDescent="0.2">
      <c r="A48" s="13" t="s">
        <v>109</v>
      </c>
      <c r="B48" s="14">
        <v>110</v>
      </c>
      <c r="C48" s="7">
        <v>100</v>
      </c>
      <c r="D48" s="13">
        <f t="shared" si="0"/>
        <v>210</v>
      </c>
    </row>
    <row r="49" spans="1:4" s="6" customFormat="1" ht="25.5" customHeight="1" x14ac:dyDescent="0.2">
      <c r="A49" s="13" t="s">
        <v>110</v>
      </c>
      <c r="B49" s="14">
        <v>31</v>
      </c>
      <c r="C49" s="7">
        <v>32</v>
      </c>
      <c r="D49" s="13">
        <f t="shared" si="0"/>
        <v>63</v>
      </c>
    </row>
    <row r="50" spans="1:4" s="6" customFormat="1" ht="25.5" customHeight="1" x14ac:dyDescent="0.2">
      <c r="A50" s="13" t="s">
        <v>111</v>
      </c>
      <c r="B50" s="14">
        <v>45</v>
      </c>
      <c r="C50" s="7">
        <v>45</v>
      </c>
      <c r="D50" s="13">
        <f t="shared" si="0"/>
        <v>90</v>
      </c>
    </row>
    <row r="51" spans="1:4" s="6" customFormat="1" ht="25.5" customHeight="1" x14ac:dyDescent="0.2">
      <c r="A51" s="13" t="s">
        <v>112</v>
      </c>
      <c r="B51" s="14">
        <v>37</v>
      </c>
      <c r="C51" s="7">
        <v>48</v>
      </c>
      <c r="D51" s="13">
        <f t="shared" si="0"/>
        <v>85</v>
      </c>
    </row>
    <row r="52" spans="1:4" s="6" customFormat="1" ht="25.5" customHeight="1" x14ac:dyDescent="0.2">
      <c r="A52" s="13" t="s">
        <v>113</v>
      </c>
      <c r="B52" s="14">
        <v>165</v>
      </c>
      <c r="C52" s="7">
        <v>154</v>
      </c>
      <c r="D52" s="13">
        <f t="shared" si="0"/>
        <v>319</v>
      </c>
    </row>
    <row r="53" spans="1:4" s="6" customFormat="1" ht="25.5" customHeight="1" x14ac:dyDescent="0.2">
      <c r="A53" s="13" t="s">
        <v>114</v>
      </c>
      <c r="B53" s="14">
        <v>163</v>
      </c>
      <c r="C53" s="7">
        <v>173</v>
      </c>
      <c r="D53" s="13">
        <f t="shared" si="0"/>
        <v>336</v>
      </c>
    </row>
    <row r="54" spans="1:4" s="6" customFormat="1" ht="25.5" customHeight="1" x14ac:dyDescent="0.2">
      <c r="A54" s="13" t="s">
        <v>115</v>
      </c>
      <c r="B54" s="14">
        <v>62</v>
      </c>
      <c r="C54" s="7">
        <v>56</v>
      </c>
      <c r="D54" s="13">
        <f t="shared" si="0"/>
        <v>118</v>
      </c>
    </row>
    <row r="55" spans="1:4" s="6" customFormat="1" ht="25.5" customHeight="1" x14ac:dyDescent="0.2">
      <c r="A55" s="13" t="s">
        <v>116</v>
      </c>
      <c r="B55" s="14">
        <v>18</v>
      </c>
      <c r="C55" s="7">
        <v>18</v>
      </c>
      <c r="D55" s="13">
        <f t="shared" si="0"/>
        <v>36</v>
      </c>
    </row>
    <row r="56" spans="1:4" s="6" customFormat="1" ht="25.5" customHeight="1" x14ac:dyDescent="0.2">
      <c r="A56" s="13" t="s">
        <v>117</v>
      </c>
      <c r="B56" s="14">
        <v>53</v>
      </c>
      <c r="C56" s="7">
        <v>53</v>
      </c>
      <c r="D56" s="13">
        <f t="shared" si="0"/>
        <v>106</v>
      </c>
    </row>
    <row r="57" spans="1:4" s="6" customFormat="1" ht="25.5" customHeight="1" x14ac:dyDescent="0.2">
      <c r="A57" s="13" t="s">
        <v>118</v>
      </c>
      <c r="B57" s="14">
        <v>110</v>
      </c>
      <c r="C57" s="7">
        <v>104</v>
      </c>
      <c r="D57" s="13">
        <f t="shared" si="0"/>
        <v>214</v>
      </c>
    </row>
    <row r="58" spans="1:4" s="6" customFormat="1" ht="25.5" customHeight="1" x14ac:dyDescent="0.2">
      <c r="A58" s="13" t="s">
        <v>119</v>
      </c>
      <c r="B58" s="14">
        <v>42</v>
      </c>
      <c r="C58" s="7">
        <v>41</v>
      </c>
      <c r="D58" s="13">
        <f t="shared" si="0"/>
        <v>83</v>
      </c>
    </row>
    <row r="59" spans="1:4" s="6" customFormat="1" ht="25.5" customHeight="1" x14ac:dyDescent="0.2">
      <c r="A59" s="13" t="s">
        <v>120</v>
      </c>
      <c r="B59" s="14">
        <v>34</v>
      </c>
      <c r="C59" s="7">
        <v>42</v>
      </c>
      <c r="D59" s="13">
        <f t="shared" si="0"/>
        <v>76</v>
      </c>
    </row>
    <row r="60" spans="1:4" s="6" customFormat="1" ht="25.5" customHeight="1" x14ac:dyDescent="0.2">
      <c r="A60" s="13" t="s">
        <v>121</v>
      </c>
      <c r="B60" s="14">
        <v>109</v>
      </c>
      <c r="C60" s="7">
        <v>89</v>
      </c>
      <c r="D60" s="13">
        <f t="shared" si="0"/>
        <v>198</v>
      </c>
    </row>
    <row r="61" spans="1:4" s="6" customFormat="1" ht="25.5" customHeight="1" x14ac:dyDescent="0.2">
      <c r="A61" s="13" t="s">
        <v>122</v>
      </c>
      <c r="B61" s="14">
        <v>20</v>
      </c>
      <c r="C61" s="7">
        <v>30</v>
      </c>
      <c r="D61" s="13">
        <f t="shared" si="0"/>
        <v>50</v>
      </c>
    </row>
    <row r="62" spans="1:4" s="6" customFormat="1" ht="25.5" customHeight="1" x14ac:dyDescent="0.2">
      <c r="A62" s="13" t="s">
        <v>123</v>
      </c>
      <c r="B62" s="14">
        <v>89</v>
      </c>
      <c r="C62" s="7">
        <v>76</v>
      </c>
      <c r="D62" s="13">
        <f t="shared" si="0"/>
        <v>165</v>
      </c>
    </row>
    <row r="63" spans="1:4" s="6" customFormat="1" ht="25.5" customHeight="1" x14ac:dyDescent="0.2">
      <c r="A63" s="13" t="s">
        <v>124</v>
      </c>
      <c r="B63" s="14">
        <v>76</v>
      </c>
      <c r="C63" s="7">
        <v>93</v>
      </c>
      <c r="D63" s="13">
        <f t="shared" si="0"/>
        <v>169</v>
      </c>
    </row>
    <row r="64" spans="1:4" s="6" customFormat="1" ht="25.5" customHeight="1" x14ac:dyDescent="0.2">
      <c r="A64" s="13" t="s">
        <v>125</v>
      </c>
      <c r="B64" s="14">
        <v>27</v>
      </c>
      <c r="C64" s="7">
        <v>31</v>
      </c>
      <c r="D64" s="13">
        <f t="shared" si="0"/>
        <v>58</v>
      </c>
    </row>
    <row r="65" spans="1:4" s="6" customFormat="1" ht="25.5" customHeight="1" x14ac:dyDescent="0.2">
      <c r="A65" s="13" t="s">
        <v>126</v>
      </c>
      <c r="B65" s="14">
        <v>46</v>
      </c>
      <c r="C65" s="7">
        <v>40</v>
      </c>
      <c r="D65" s="13">
        <f t="shared" si="0"/>
        <v>86</v>
      </c>
    </row>
    <row r="66" spans="1:4" s="6" customFormat="1" ht="25.5" customHeight="1" x14ac:dyDescent="0.2">
      <c r="A66" s="13" t="s">
        <v>127</v>
      </c>
      <c r="B66" s="14">
        <v>54</v>
      </c>
      <c r="C66" s="7">
        <v>57</v>
      </c>
      <c r="D66" s="13">
        <f t="shared" si="0"/>
        <v>111</v>
      </c>
    </row>
    <row r="67" spans="1:4" s="6" customFormat="1" ht="25.5" customHeight="1" x14ac:dyDescent="0.2">
      <c r="A67" s="13" t="s">
        <v>128</v>
      </c>
      <c r="B67" s="14">
        <v>56</v>
      </c>
      <c r="C67" s="7">
        <v>53</v>
      </c>
      <c r="D67" s="13">
        <f t="shared" si="0"/>
        <v>109</v>
      </c>
    </row>
    <row r="68" spans="1:4" s="6" customFormat="1" ht="25.5" customHeight="1" x14ac:dyDescent="0.2">
      <c r="A68" s="13" t="s">
        <v>129</v>
      </c>
      <c r="B68" s="14">
        <v>102</v>
      </c>
      <c r="C68" s="7">
        <v>81</v>
      </c>
      <c r="D68" s="13">
        <f t="shared" si="0"/>
        <v>183</v>
      </c>
    </row>
    <row r="69" spans="1:4" s="6" customFormat="1" ht="25.5" customHeight="1" x14ac:dyDescent="0.2">
      <c r="A69" s="13" t="s">
        <v>130</v>
      </c>
      <c r="B69" s="14">
        <v>37</v>
      </c>
      <c r="C69" s="7">
        <v>40</v>
      </c>
      <c r="D69" s="13">
        <f t="shared" ref="D69:D75" si="1">B69+C69</f>
        <v>77</v>
      </c>
    </row>
    <row r="70" spans="1:4" s="6" customFormat="1" ht="25.5" customHeight="1" x14ac:dyDescent="0.2">
      <c r="A70" s="13" t="s">
        <v>131</v>
      </c>
      <c r="B70" s="14">
        <v>32</v>
      </c>
      <c r="C70" s="7">
        <v>50</v>
      </c>
      <c r="D70" s="13">
        <f t="shared" si="1"/>
        <v>82</v>
      </c>
    </row>
    <row r="71" spans="1:4" s="6" customFormat="1" ht="25.5" customHeight="1" x14ac:dyDescent="0.2">
      <c r="A71" s="13" t="s">
        <v>132</v>
      </c>
      <c r="B71" s="14">
        <v>74</v>
      </c>
      <c r="C71" s="7">
        <v>69</v>
      </c>
      <c r="D71" s="13">
        <f t="shared" si="1"/>
        <v>143</v>
      </c>
    </row>
    <row r="72" spans="1:4" s="6" customFormat="1" ht="25.5" customHeight="1" x14ac:dyDescent="0.2">
      <c r="A72" s="13" t="s">
        <v>133</v>
      </c>
      <c r="B72" s="14">
        <v>11</v>
      </c>
      <c r="C72" s="7">
        <v>17</v>
      </c>
      <c r="D72" s="13">
        <f t="shared" si="1"/>
        <v>28</v>
      </c>
    </row>
    <row r="73" spans="1:4" s="6" customFormat="1" ht="25.5" customHeight="1" x14ac:dyDescent="0.2">
      <c r="A73" s="13" t="s">
        <v>134</v>
      </c>
      <c r="B73" s="14">
        <v>44</v>
      </c>
      <c r="C73" s="7">
        <v>50</v>
      </c>
      <c r="D73" s="13">
        <f t="shared" si="1"/>
        <v>94</v>
      </c>
    </row>
    <row r="74" spans="1:4" s="6" customFormat="1" ht="25.5" customHeight="1" x14ac:dyDescent="0.2">
      <c r="A74" s="13" t="s">
        <v>135</v>
      </c>
      <c r="B74" s="14">
        <v>46</v>
      </c>
      <c r="C74" s="7">
        <v>49</v>
      </c>
      <c r="D74" s="13">
        <f t="shared" si="1"/>
        <v>95</v>
      </c>
    </row>
    <row r="75" spans="1:4" s="6" customFormat="1" ht="25.5" customHeight="1" x14ac:dyDescent="0.2">
      <c r="A75" s="13" t="s">
        <v>23</v>
      </c>
      <c r="B75" s="13">
        <f>SUM(B4:B74)</f>
        <v>4542</v>
      </c>
      <c r="C75" s="13">
        <f>SUM(C4:C74)</f>
        <v>4708</v>
      </c>
      <c r="D75" s="13">
        <f t="shared" si="1"/>
        <v>9250</v>
      </c>
    </row>
  </sheetData>
  <mergeCells count="4">
    <mergeCell ref="A2:A3"/>
    <mergeCell ref="B2:D2"/>
    <mergeCell ref="A1:D1"/>
    <mergeCell ref="F6:H7"/>
  </mergeCells>
  <hyperlinks>
    <hyperlink ref="F6:H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workbookViewId="0">
      <pane ySplit="1" topLeftCell="A2" activePane="bottomLeft" state="frozen"/>
      <selection pane="bottomLeft" activeCell="F6" sqref="F6:H7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6" customFormat="1" ht="25.5" customHeight="1" x14ac:dyDescent="0.2">
      <c r="A1" s="80" t="s">
        <v>139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140</v>
      </c>
      <c r="B4" s="14">
        <v>103</v>
      </c>
      <c r="C4" s="7">
        <v>99</v>
      </c>
      <c r="D4" s="7">
        <f>B4+C4</f>
        <v>202</v>
      </c>
    </row>
    <row r="5" spans="1:8" s="6" customFormat="1" ht="25.5" customHeight="1" x14ac:dyDescent="0.2">
      <c r="A5" s="13" t="s">
        <v>66</v>
      </c>
      <c r="B5" s="14">
        <v>151</v>
      </c>
      <c r="C5" s="7">
        <v>133</v>
      </c>
      <c r="D5" s="7">
        <f t="shared" ref="D5:D68" si="0">B5+C5</f>
        <v>284</v>
      </c>
    </row>
    <row r="6" spans="1:8" s="6" customFormat="1" ht="25.5" customHeight="1" x14ac:dyDescent="0.2">
      <c r="A6" s="13" t="s">
        <v>141</v>
      </c>
      <c r="B6" s="14">
        <v>96</v>
      </c>
      <c r="C6" s="7">
        <v>94</v>
      </c>
      <c r="D6" s="7">
        <f t="shared" si="0"/>
        <v>190</v>
      </c>
      <c r="F6" s="72" t="s">
        <v>446</v>
      </c>
      <c r="G6" s="72"/>
      <c r="H6" s="72"/>
    </row>
    <row r="7" spans="1:8" s="6" customFormat="1" ht="25.5" customHeight="1" x14ac:dyDescent="0.2">
      <c r="A7" s="13" t="s">
        <v>142</v>
      </c>
      <c r="B7" s="14">
        <v>32</v>
      </c>
      <c r="C7" s="7">
        <v>41</v>
      </c>
      <c r="D7" s="7">
        <f t="shared" si="0"/>
        <v>73</v>
      </c>
      <c r="F7" s="72"/>
      <c r="G7" s="72"/>
      <c r="H7" s="72"/>
    </row>
    <row r="8" spans="1:8" s="6" customFormat="1" ht="25.5" customHeight="1" x14ac:dyDescent="0.2">
      <c r="A8" s="13" t="s">
        <v>143</v>
      </c>
      <c r="B8" s="14">
        <v>37</v>
      </c>
      <c r="C8" s="7">
        <v>38</v>
      </c>
      <c r="D8" s="7">
        <f t="shared" si="0"/>
        <v>75</v>
      </c>
    </row>
    <row r="9" spans="1:8" s="6" customFormat="1" ht="25.5" customHeight="1" x14ac:dyDescent="0.2">
      <c r="A9" s="13" t="s">
        <v>144</v>
      </c>
      <c r="B9" s="14">
        <v>42</v>
      </c>
      <c r="C9" s="7">
        <v>40</v>
      </c>
      <c r="D9" s="7">
        <f t="shared" si="0"/>
        <v>82</v>
      </c>
    </row>
    <row r="10" spans="1:8" s="6" customFormat="1" ht="25.5" customHeight="1" x14ac:dyDescent="0.2">
      <c r="A10" s="13" t="s">
        <v>145</v>
      </c>
      <c r="B10" s="14">
        <v>6</v>
      </c>
      <c r="C10" s="7">
        <v>5</v>
      </c>
      <c r="D10" s="7">
        <f t="shared" si="0"/>
        <v>11</v>
      </c>
    </row>
    <row r="11" spans="1:8" s="6" customFormat="1" ht="25.5" customHeight="1" x14ac:dyDescent="0.2">
      <c r="A11" s="13" t="s">
        <v>146</v>
      </c>
      <c r="B11" s="14">
        <v>32</v>
      </c>
      <c r="C11" s="7">
        <v>34</v>
      </c>
      <c r="D11" s="7">
        <f t="shared" si="0"/>
        <v>66</v>
      </c>
    </row>
    <row r="12" spans="1:8" s="6" customFormat="1" ht="25.5" customHeight="1" x14ac:dyDescent="0.2">
      <c r="A12" s="13" t="s">
        <v>147</v>
      </c>
      <c r="B12" s="14">
        <v>154</v>
      </c>
      <c r="C12" s="7">
        <v>159</v>
      </c>
      <c r="D12" s="7">
        <f t="shared" si="0"/>
        <v>313</v>
      </c>
    </row>
    <row r="13" spans="1:8" s="6" customFormat="1" ht="25.5" customHeight="1" x14ac:dyDescent="0.2">
      <c r="A13" s="13" t="s">
        <v>148</v>
      </c>
      <c r="B13" s="14">
        <v>115</v>
      </c>
      <c r="C13" s="7">
        <v>111</v>
      </c>
      <c r="D13" s="7">
        <f t="shared" si="0"/>
        <v>226</v>
      </c>
    </row>
    <row r="14" spans="1:8" s="6" customFormat="1" ht="25.5" customHeight="1" x14ac:dyDescent="0.2">
      <c r="A14" s="13" t="s">
        <v>149</v>
      </c>
      <c r="B14" s="14">
        <v>39</v>
      </c>
      <c r="C14" s="7">
        <v>42</v>
      </c>
      <c r="D14" s="7">
        <f t="shared" si="0"/>
        <v>81</v>
      </c>
    </row>
    <row r="15" spans="1:8" s="6" customFormat="1" ht="25.5" customHeight="1" x14ac:dyDescent="0.2">
      <c r="A15" s="13" t="s">
        <v>150</v>
      </c>
      <c r="B15" s="14">
        <v>20</v>
      </c>
      <c r="C15" s="7">
        <v>20</v>
      </c>
      <c r="D15" s="7">
        <f t="shared" si="0"/>
        <v>40</v>
      </c>
    </row>
    <row r="16" spans="1:8" s="6" customFormat="1" ht="25.5" customHeight="1" x14ac:dyDescent="0.2">
      <c r="A16" s="13" t="s">
        <v>151</v>
      </c>
      <c r="B16" s="14">
        <v>29</v>
      </c>
      <c r="C16" s="7">
        <v>35</v>
      </c>
      <c r="D16" s="7">
        <f t="shared" si="0"/>
        <v>64</v>
      </c>
    </row>
    <row r="17" spans="1:4" s="6" customFormat="1" ht="25.5" customHeight="1" x14ac:dyDescent="0.2">
      <c r="A17" s="13" t="s">
        <v>152</v>
      </c>
      <c r="B17" s="14">
        <v>153</v>
      </c>
      <c r="C17" s="7">
        <v>164</v>
      </c>
      <c r="D17" s="7">
        <f t="shared" si="0"/>
        <v>317</v>
      </c>
    </row>
    <row r="18" spans="1:4" s="6" customFormat="1" ht="25.5" customHeight="1" x14ac:dyDescent="0.2">
      <c r="A18" s="13" t="s">
        <v>153</v>
      </c>
      <c r="B18" s="14">
        <v>79</v>
      </c>
      <c r="C18" s="7">
        <v>80</v>
      </c>
      <c r="D18" s="7">
        <f t="shared" si="0"/>
        <v>159</v>
      </c>
    </row>
    <row r="19" spans="1:4" s="6" customFormat="1" ht="25.5" customHeight="1" x14ac:dyDescent="0.2">
      <c r="A19" s="13" t="s">
        <v>154</v>
      </c>
      <c r="B19" s="14">
        <v>29</v>
      </c>
      <c r="C19" s="7">
        <v>30</v>
      </c>
      <c r="D19" s="7">
        <f t="shared" si="0"/>
        <v>59</v>
      </c>
    </row>
    <row r="20" spans="1:4" s="6" customFormat="1" ht="25.5" customHeight="1" x14ac:dyDescent="0.2">
      <c r="A20" s="13" t="s">
        <v>155</v>
      </c>
      <c r="B20" s="14">
        <v>32</v>
      </c>
      <c r="C20" s="7">
        <v>35</v>
      </c>
      <c r="D20" s="7">
        <f t="shared" si="0"/>
        <v>67</v>
      </c>
    </row>
    <row r="21" spans="1:4" s="6" customFormat="1" ht="25.5" customHeight="1" x14ac:dyDescent="0.2">
      <c r="A21" s="13" t="s">
        <v>156</v>
      </c>
      <c r="B21" s="14">
        <v>22</v>
      </c>
      <c r="C21" s="7">
        <v>24</v>
      </c>
      <c r="D21" s="7">
        <f t="shared" si="0"/>
        <v>46</v>
      </c>
    </row>
    <row r="22" spans="1:4" s="6" customFormat="1" ht="25.5" customHeight="1" x14ac:dyDescent="0.2">
      <c r="A22" s="13" t="s">
        <v>157</v>
      </c>
      <c r="B22" s="14">
        <v>56</v>
      </c>
      <c r="C22" s="7">
        <v>58</v>
      </c>
      <c r="D22" s="7">
        <f t="shared" si="0"/>
        <v>114</v>
      </c>
    </row>
    <row r="23" spans="1:4" s="6" customFormat="1" ht="25.5" customHeight="1" x14ac:dyDescent="0.2">
      <c r="A23" s="13" t="s">
        <v>158</v>
      </c>
      <c r="B23" s="14">
        <v>19</v>
      </c>
      <c r="C23" s="7">
        <v>16</v>
      </c>
      <c r="D23" s="7">
        <f t="shared" si="0"/>
        <v>35</v>
      </c>
    </row>
    <row r="24" spans="1:4" s="6" customFormat="1" ht="25.5" customHeight="1" x14ac:dyDescent="0.2">
      <c r="A24" s="13" t="s">
        <v>159</v>
      </c>
      <c r="B24" s="14">
        <v>89</v>
      </c>
      <c r="C24" s="7">
        <v>83</v>
      </c>
      <c r="D24" s="7">
        <f t="shared" si="0"/>
        <v>172</v>
      </c>
    </row>
    <row r="25" spans="1:4" s="6" customFormat="1" ht="25.5" customHeight="1" x14ac:dyDescent="0.2">
      <c r="A25" s="13" t="s">
        <v>160</v>
      </c>
      <c r="B25" s="14">
        <v>79</v>
      </c>
      <c r="C25" s="7">
        <v>84</v>
      </c>
      <c r="D25" s="7">
        <f t="shared" si="0"/>
        <v>163</v>
      </c>
    </row>
    <row r="26" spans="1:4" s="6" customFormat="1" ht="25.5" customHeight="1" x14ac:dyDescent="0.2">
      <c r="A26" s="13" t="s">
        <v>161</v>
      </c>
      <c r="B26" s="14">
        <v>21</v>
      </c>
      <c r="C26" s="7">
        <v>17</v>
      </c>
      <c r="D26" s="7">
        <f t="shared" si="0"/>
        <v>38</v>
      </c>
    </row>
    <row r="27" spans="1:4" s="6" customFormat="1" ht="25.5" customHeight="1" x14ac:dyDescent="0.2">
      <c r="A27" s="13" t="s">
        <v>162</v>
      </c>
      <c r="B27" s="14">
        <v>10</v>
      </c>
      <c r="C27" s="7">
        <v>16</v>
      </c>
      <c r="D27" s="7">
        <f t="shared" si="0"/>
        <v>26</v>
      </c>
    </row>
    <row r="28" spans="1:4" s="6" customFormat="1" ht="25.5" customHeight="1" x14ac:dyDescent="0.2">
      <c r="A28" s="13" t="s">
        <v>163</v>
      </c>
      <c r="B28" s="14">
        <v>62</v>
      </c>
      <c r="C28" s="7">
        <v>65</v>
      </c>
      <c r="D28" s="7">
        <f t="shared" si="0"/>
        <v>127</v>
      </c>
    </row>
    <row r="29" spans="1:4" s="6" customFormat="1" ht="25.5" customHeight="1" x14ac:dyDescent="0.2">
      <c r="A29" s="13" t="s">
        <v>164</v>
      </c>
      <c r="B29" s="14">
        <v>37</v>
      </c>
      <c r="C29" s="7">
        <v>29</v>
      </c>
      <c r="D29" s="7">
        <f t="shared" si="0"/>
        <v>66</v>
      </c>
    </row>
    <row r="30" spans="1:4" s="6" customFormat="1" ht="25.5" customHeight="1" x14ac:dyDescent="0.2">
      <c r="A30" s="13" t="s">
        <v>165</v>
      </c>
      <c r="B30" s="14">
        <v>94</v>
      </c>
      <c r="C30" s="7">
        <v>78</v>
      </c>
      <c r="D30" s="7">
        <f t="shared" si="0"/>
        <v>172</v>
      </c>
    </row>
    <row r="31" spans="1:4" s="6" customFormat="1" ht="25.5" customHeight="1" x14ac:dyDescent="0.2">
      <c r="A31" s="13" t="s">
        <v>166</v>
      </c>
      <c r="B31" s="14">
        <v>32</v>
      </c>
      <c r="C31" s="7">
        <v>28</v>
      </c>
      <c r="D31" s="7">
        <f t="shared" si="0"/>
        <v>60</v>
      </c>
    </row>
    <row r="32" spans="1:4" s="6" customFormat="1" ht="25.5" customHeight="1" x14ac:dyDescent="0.2">
      <c r="A32" s="13" t="s">
        <v>167</v>
      </c>
      <c r="B32" s="14">
        <v>61</v>
      </c>
      <c r="C32" s="7">
        <v>66</v>
      </c>
      <c r="D32" s="7">
        <f t="shared" si="0"/>
        <v>127</v>
      </c>
    </row>
    <row r="33" spans="1:4" s="6" customFormat="1" ht="25.5" customHeight="1" x14ac:dyDescent="0.2">
      <c r="A33" s="13" t="s">
        <v>168</v>
      </c>
      <c r="B33" s="14">
        <v>56</v>
      </c>
      <c r="C33" s="7">
        <v>55</v>
      </c>
      <c r="D33" s="7">
        <f t="shared" si="0"/>
        <v>111</v>
      </c>
    </row>
    <row r="34" spans="1:4" s="6" customFormat="1" ht="25.5" customHeight="1" x14ac:dyDescent="0.2">
      <c r="A34" s="13" t="s">
        <v>169</v>
      </c>
      <c r="B34" s="14">
        <v>60</v>
      </c>
      <c r="C34" s="7">
        <v>54</v>
      </c>
      <c r="D34" s="7">
        <f t="shared" si="0"/>
        <v>114</v>
      </c>
    </row>
    <row r="35" spans="1:4" s="6" customFormat="1" ht="25.5" customHeight="1" x14ac:dyDescent="0.2">
      <c r="A35" s="13" t="s">
        <v>170</v>
      </c>
      <c r="B35" s="14">
        <v>42</v>
      </c>
      <c r="C35" s="7">
        <v>51</v>
      </c>
      <c r="D35" s="7">
        <f t="shared" si="0"/>
        <v>93</v>
      </c>
    </row>
    <row r="36" spans="1:4" s="6" customFormat="1" ht="25.5" customHeight="1" x14ac:dyDescent="0.2">
      <c r="A36" s="13" t="s">
        <v>171</v>
      </c>
      <c r="B36" s="14">
        <v>40</v>
      </c>
      <c r="C36" s="7">
        <v>43</v>
      </c>
      <c r="D36" s="7">
        <f t="shared" si="0"/>
        <v>83</v>
      </c>
    </row>
    <row r="37" spans="1:4" s="6" customFormat="1" ht="25.5" customHeight="1" x14ac:dyDescent="0.2">
      <c r="A37" s="13" t="s">
        <v>172</v>
      </c>
      <c r="B37" s="14">
        <v>40</v>
      </c>
      <c r="C37" s="7">
        <v>46</v>
      </c>
      <c r="D37" s="7">
        <f t="shared" si="0"/>
        <v>86</v>
      </c>
    </row>
    <row r="38" spans="1:4" s="6" customFormat="1" ht="25.5" customHeight="1" x14ac:dyDescent="0.2">
      <c r="A38" s="13" t="s">
        <v>173</v>
      </c>
      <c r="B38" s="14">
        <v>24</v>
      </c>
      <c r="C38" s="7">
        <v>27</v>
      </c>
      <c r="D38" s="7">
        <f t="shared" si="0"/>
        <v>51</v>
      </c>
    </row>
    <row r="39" spans="1:4" s="6" customFormat="1" ht="25.5" customHeight="1" x14ac:dyDescent="0.2">
      <c r="A39" s="13" t="s">
        <v>174</v>
      </c>
      <c r="B39" s="14">
        <v>71</v>
      </c>
      <c r="C39" s="7">
        <v>68</v>
      </c>
      <c r="D39" s="7">
        <f t="shared" si="0"/>
        <v>139</v>
      </c>
    </row>
    <row r="40" spans="1:4" s="6" customFormat="1" ht="25.5" customHeight="1" x14ac:dyDescent="0.2">
      <c r="A40" s="13" t="s">
        <v>175</v>
      </c>
      <c r="B40" s="14">
        <v>58</v>
      </c>
      <c r="C40" s="7">
        <v>60</v>
      </c>
      <c r="D40" s="7">
        <f t="shared" si="0"/>
        <v>118</v>
      </c>
    </row>
    <row r="41" spans="1:4" s="6" customFormat="1" ht="25.5" customHeight="1" x14ac:dyDescent="0.2">
      <c r="A41" s="13" t="s">
        <v>176</v>
      </c>
      <c r="B41" s="14">
        <v>52</v>
      </c>
      <c r="C41" s="7">
        <v>42</v>
      </c>
      <c r="D41" s="7">
        <f t="shared" si="0"/>
        <v>94</v>
      </c>
    </row>
    <row r="42" spans="1:4" s="6" customFormat="1" ht="25.5" customHeight="1" x14ac:dyDescent="0.2">
      <c r="A42" s="13" t="s">
        <v>177</v>
      </c>
      <c r="B42" s="14">
        <v>86</v>
      </c>
      <c r="C42" s="7">
        <v>87</v>
      </c>
      <c r="D42" s="7">
        <f t="shared" si="0"/>
        <v>173</v>
      </c>
    </row>
    <row r="43" spans="1:4" s="6" customFormat="1" ht="25.5" customHeight="1" x14ac:dyDescent="0.2">
      <c r="A43" s="13" t="s">
        <v>178</v>
      </c>
      <c r="B43" s="14">
        <v>72</v>
      </c>
      <c r="C43" s="7">
        <v>67</v>
      </c>
      <c r="D43" s="7">
        <f t="shared" si="0"/>
        <v>139</v>
      </c>
    </row>
    <row r="44" spans="1:4" s="6" customFormat="1" ht="25.5" customHeight="1" x14ac:dyDescent="0.2">
      <c r="A44" s="13" t="s">
        <v>179</v>
      </c>
      <c r="B44" s="14">
        <v>66</v>
      </c>
      <c r="C44" s="7">
        <v>67</v>
      </c>
      <c r="D44" s="7">
        <f t="shared" si="0"/>
        <v>133</v>
      </c>
    </row>
    <row r="45" spans="1:4" s="6" customFormat="1" ht="25.5" customHeight="1" x14ac:dyDescent="0.2">
      <c r="A45" s="13" t="s">
        <v>180</v>
      </c>
      <c r="B45" s="14">
        <v>104</v>
      </c>
      <c r="C45" s="7">
        <v>106</v>
      </c>
      <c r="D45" s="7">
        <f t="shared" si="0"/>
        <v>210</v>
      </c>
    </row>
    <row r="46" spans="1:4" s="6" customFormat="1" ht="25.5" customHeight="1" x14ac:dyDescent="0.2">
      <c r="A46" s="13" t="s">
        <v>181</v>
      </c>
      <c r="B46" s="14">
        <v>46</v>
      </c>
      <c r="C46" s="7">
        <v>36</v>
      </c>
      <c r="D46" s="7">
        <f t="shared" si="0"/>
        <v>82</v>
      </c>
    </row>
    <row r="47" spans="1:4" s="6" customFormat="1" ht="25.5" customHeight="1" x14ac:dyDescent="0.2">
      <c r="A47" s="13" t="s">
        <v>182</v>
      </c>
      <c r="B47" s="14">
        <v>78</v>
      </c>
      <c r="C47" s="7">
        <v>90</v>
      </c>
      <c r="D47" s="7">
        <f t="shared" si="0"/>
        <v>168</v>
      </c>
    </row>
    <row r="48" spans="1:4" s="6" customFormat="1" ht="25.5" customHeight="1" x14ac:dyDescent="0.2">
      <c r="A48" s="13" t="s">
        <v>183</v>
      </c>
      <c r="B48" s="14">
        <v>115</v>
      </c>
      <c r="C48" s="7">
        <v>98</v>
      </c>
      <c r="D48" s="7">
        <f t="shared" si="0"/>
        <v>213</v>
      </c>
    </row>
    <row r="49" spans="1:4" s="6" customFormat="1" ht="25.5" customHeight="1" x14ac:dyDescent="0.2">
      <c r="A49" s="13" t="s">
        <v>184</v>
      </c>
      <c r="B49" s="14">
        <v>61</v>
      </c>
      <c r="C49" s="7">
        <v>51</v>
      </c>
      <c r="D49" s="7">
        <f t="shared" si="0"/>
        <v>112</v>
      </c>
    </row>
    <row r="50" spans="1:4" s="6" customFormat="1" ht="25.5" customHeight="1" x14ac:dyDescent="0.2">
      <c r="A50" s="13" t="s">
        <v>185</v>
      </c>
      <c r="B50" s="14">
        <v>548</v>
      </c>
      <c r="C50" s="7">
        <v>566</v>
      </c>
      <c r="D50" s="7">
        <f t="shared" si="0"/>
        <v>1114</v>
      </c>
    </row>
    <row r="51" spans="1:4" s="6" customFormat="1" ht="25.5" customHeight="1" x14ac:dyDescent="0.2">
      <c r="A51" s="13" t="s">
        <v>186</v>
      </c>
      <c r="B51" s="14">
        <v>49</v>
      </c>
      <c r="C51" s="7">
        <v>53</v>
      </c>
      <c r="D51" s="7">
        <f t="shared" si="0"/>
        <v>102</v>
      </c>
    </row>
    <row r="52" spans="1:4" s="6" customFormat="1" ht="25.5" customHeight="1" x14ac:dyDescent="0.2">
      <c r="A52" s="13" t="s">
        <v>187</v>
      </c>
      <c r="B52" s="14">
        <v>76</v>
      </c>
      <c r="C52" s="7">
        <v>55</v>
      </c>
      <c r="D52" s="7">
        <f t="shared" si="0"/>
        <v>131</v>
      </c>
    </row>
    <row r="53" spans="1:4" s="6" customFormat="1" ht="25.5" customHeight="1" x14ac:dyDescent="0.2">
      <c r="A53" s="13" t="s">
        <v>188</v>
      </c>
      <c r="B53" s="14">
        <v>27</v>
      </c>
      <c r="C53" s="7">
        <v>27</v>
      </c>
      <c r="D53" s="7">
        <f t="shared" si="0"/>
        <v>54</v>
      </c>
    </row>
    <row r="54" spans="1:4" s="6" customFormat="1" ht="25.5" customHeight="1" x14ac:dyDescent="0.2">
      <c r="A54" s="13" t="s">
        <v>189</v>
      </c>
      <c r="B54" s="14">
        <v>32</v>
      </c>
      <c r="C54" s="7">
        <v>31</v>
      </c>
      <c r="D54" s="7">
        <f t="shared" si="0"/>
        <v>63</v>
      </c>
    </row>
    <row r="55" spans="1:4" s="6" customFormat="1" ht="25.5" customHeight="1" x14ac:dyDescent="0.2">
      <c r="A55" s="13" t="s">
        <v>190</v>
      </c>
      <c r="B55" s="14">
        <v>119</v>
      </c>
      <c r="C55" s="7">
        <v>114</v>
      </c>
      <c r="D55" s="7">
        <f t="shared" si="0"/>
        <v>233</v>
      </c>
    </row>
    <row r="56" spans="1:4" s="6" customFormat="1" ht="25.5" customHeight="1" x14ac:dyDescent="0.2">
      <c r="A56" s="13" t="s">
        <v>191</v>
      </c>
      <c r="B56" s="14">
        <v>51</v>
      </c>
      <c r="C56" s="7">
        <v>58</v>
      </c>
      <c r="D56" s="7">
        <f t="shared" si="0"/>
        <v>109</v>
      </c>
    </row>
    <row r="57" spans="1:4" s="6" customFormat="1" ht="25.5" customHeight="1" x14ac:dyDescent="0.2">
      <c r="A57" s="13" t="s">
        <v>192</v>
      </c>
      <c r="B57" s="14">
        <v>28</v>
      </c>
      <c r="C57" s="7">
        <v>30</v>
      </c>
      <c r="D57" s="7">
        <f t="shared" si="0"/>
        <v>58</v>
      </c>
    </row>
    <row r="58" spans="1:4" s="6" customFormat="1" ht="25.5" customHeight="1" x14ac:dyDescent="0.2">
      <c r="A58" s="13" t="s">
        <v>193</v>
      </c>
      <c r="B58" s="14">
        <v>27</v>
      </c>
      <c r="C58" s="7">
        <v>27</v>
      </c>
      <c r="D58" s="7">
        <f t="shared" si="0"/>
        <v>54</v>
      </c>
    </row>
    <row r="59" spans="1:4" s="6" customFormat="1" ht="25.5" customHeight="1" x14ac:dyDescent="0.2">
      <c r="A59" s="13" t="s">
        <v>194</v>
      </c>
      <c r="B59" s="14">
        <v>35</v>
      </c>
      <c r="C59" s="7">
        <v>28</v>
      </c>
      <c r="D59" s="7">
        <f t="shared" si="0"/>
        <v>63</v>
      </c>
    </row>
    <row r="60" spans="1:4" s="6" customFormat="1" ht="25.5" customHeight="1" x14ac:dyDescent="0.2">
      <c r="A60" s="13" t="s">
        <v>195</v>
      </c>
      <c r="B60" s="14">
        <v>81</v>
      </c>
      <c r="C60" s="7">
        <v>77</v>
      </c>
      <c r="D60" s="7">
        <f t="shared" si="0"/>
        <v>158</v>
      </c>
    </row>
    <row r="61" spans="1:4" s="6" customFormat="1" ht="25.5" customHeight="1" x14ac:dyDescent="0.2">
      <c r="A61" s="13" t="s">
        <v>196</v>
      </c>
      <c r="B61" s="14">
        <v>73</v>
      </c>
      <c r="C61" s="7">
        <v>71</v>
      </c>
      <c r="D61" s="7">
        <f t="shared" si="0"/>
        <v>144</v>
      </c>
    </row>
    <row r="62" spans="1:4" s="6" customFormat="1" ht="25.5" customHeight="1" x14ac:dyDescent="0.2">
      <c r="A62" s="13" t="s">
        <v>197</v>
      </c>
      <c r="B62" s="14">
        <v>26</v>
      </c>
      <c r="C62" s="7">
        <v>21</v>
      </c>
      <c r="D62" s="7">
        <f t="shared" si="0"/>
        <v>47</v>
      </c>
    </row>
    <row r="63" spans="1:4" s="6" customFormat="1" ht="25.5" customHeight="1" x14ac:dyDescent="0.2">
      <c r="A63" s="13" t="s">
        <v>198</v>
      </c>
      <c r="B63" s="14">
        <v>73</v>
      </c>
      <c r="C63" s="7">
        <v>78</v>
      </c>
      <c r="D63" s="7">
        <f t="shared" si="0"/>
        <v>151</v>
      </c>
    </row>
    <row r="64" spans="1:4" s="6" customFormat="1" ht="25.5" customHeight="1" x14ac:dyDescent="0.2">
      <c r="A64" s="13" t="s">
        <v>199</v>
      </c>
      <c r="B64" s="14">
        <v>71</v>
      </c>
      <c r="C64" s="7">
        <v>75</v>
      </c>
      <c r="D64" s="7">
        <f t="shared" si="0"/>
        <v>146</v>
      </c>
    </row>
    <row r="65" spans="1:4" s="6" customFormat="1" ht="25.5" customHeight="1" x14ac:dyDescent="0.2">
      <c r="A65" s="13" t="s">
        <v>200</v>
      </c>
      <c r="B65" s="14">
        <v>38</v>
      </c>
      <c r="C65" s="7">
        <v>31</v>
      </c>
      <c r="D65" s="7">
        <f t="shared" si="0"/>
        <v>69</v>
      </c>
    </row>
    <row r="66" spans="1:4" s="6" customFormat="1" ht="25.5" customHeight="1" x14ac:dyDescent="0.2">
      <c r="A66" s="13" t="s">
        <v>201</v>
      </c>
      <c r="B66" s="14">
        <v>48</v>
      </c>
      <c r="C66" s="7">
        <v>46</v>
      </c>
      <c r="D66" s="7">
        <f t="shared" si="0"/>
        <v>94</v>
      </c>
    </row>
    <row r="67" spans="1:4" s="6" customFormat="1" ht="25.5" customHeight="1" x14ac:dyDescent="0.2">
      <c r="A67" s="13" t="s">
        <v>202</v>
      </c>
      <c r="B67" s="14">
        <v>89</v>
      </c>
      <c r="C67" s="7">
        <v>88</v>
      </c>
      <c r="D67" s="7">
        <f t="shared" si="0"/>
        <v>177</v>
      </c>
    </row>
    <row r="68" spans="1:4" s="6" customFormat="1" ht="25.5" customHeight="1" x14ac:dyDescent="0.2">
      <c r="A68" s="13" t="s">
        <v>203</v>
      </c>
      <c r="B68" s="14">
        <v>49</v>
      </c>
      <c r="C68" s="7">
        <v>43</v>
      </c>
      <c r="D68" s="7">
        <f t="shared" si="0"/>
        <v>92</v>
      </c>
    </row>
    <row r="69" spans="1:4" s="6" customFormat="1" ht="25.5" customHeight="1" x14ac:dyDescent="0.2">
      <c r="A69" s="13" t="s">
        <v>204</v>
      </c>
      <c r="B69" s="14">
        <v>23</v>
      </c>
      <c r="C69" s="7">
        <v>27</v>
      </c>
      <c r="D69" s="7">
        <f t="shared" ref="D69:D111" si="1">B69+C69</f>
        <v>50</v>
      </c>
    </row>
    <row r="70" spans="1:4" s="6" customFormat="1" ht="25.5" customHeight="1" x14ac:dyDescent="0.2">
      <c r="A70" s="13" t="s">
        <v>205</v>
      </c>
      <c r="B70" s="14">
        <v>61</v>
      </c>
      <c r="C70" s="7">
        <v>55</v>
      </c>
      <c r="D70" s="7">
        <f t="shared" si="1"/>
        <v>116</v>
      </c>
    </row>
    <row r="71" spans="1:4" s="6" customFormat="1" ht="25.5" customHeight="1" x14ac:dyDescent="0.2">
      <c r="A71" s="13" t="s">
        <v>206</v>
      </c>
      <c r="B71" s="14">
        <v>87</v>
      </c>
      <c r="C71" s="7">
        <v>92</v>
      </c>
      <c r="D71" s="7">
        <f t="shared" si="1"/>
        <v>179</v>
      </c>
    </row>
    <row r="72" spans="1:4" s="6" customFormat="1" ht="25.5" customHeight="1" x14ac:dyDescent="0.2">
      <c r="A72" s="13" t="s">
        <v>207</v>
      </c>
      <c r="B72" s="14">
        <v>22</v>
      </c>
      <c r="C72" s="7">
        <v>15</v>
      </c>
      <c r="D72" s="7">
        <f t="shared" si="1"/>
        <v>37</v>
      </c>
    </row>
    <row r="73" spans="1:4" s="6" customFormat="1" ht="25.5" customHeight="1" x14ac:dyDescent="0.2">
      <c r="A73" s="13" t="s">
        <v>208</v>
      </c>
      <c r="B73" s="14">
        <v>87</v>
      </c>
      <c r="C73" s="7">
        <v>82</v>
      </c>
      <c r="D73" s="7">
        <f t="shared" si="1"/>
        <v>169</v>
      </c>
    </row>
    <row r="74" spans="1:4" s="6" customFormat="1" ht="25.5" customHeight="1" x14ac:dyDescent="0.2">
      <c r="A74" s="13" t="s">
        <v>209</v>
      </c>
      <c r="B74" s="14">
        <v>88</v>
      </c>
      <c r="C74" s="7">
        <v>78</v>
      </c>
      <c r="D74" s="7">
        <f t="shared" si="1"/>
        <v>166</v>
      </c>
    </row>
    <row r="75" spans="1:4" s="6" customFormat="1" ht="25.5" customHeight="1" x14ac:dyDescent="0.2">
      <c r="A75" s="13" t="s">
        <v>210</v>
      </c>
      <c r="B75" s="14">
        <v>76</v>
      </c>
      <c r="C75" s="7">
        <v>88</v>
      </c>
      <c r="D75" s="7">
        <f t="shared" si="1"/>
        <v>164</v>
      </c>
    </row>
    <row r="76" spans="1:4" s="6" customFormat="1" ht="25.5" customHeight="1" x14ac:dyDescent="0.2">
      <c r="A76" s="13" t="s">
        <v>211</v>
      </c>
      <c r="B76" s="14">
        <v>15</v>
      </c>
      <c r="C76" s="7">
        <v>11</v>
      </c>
      <c r="D76" s="7">
        <f t="shared" si="1"/>
        <v>26</v>
      </c>
    </row>
    <row r="77" spans="1:4" s="6" customFormat="1" ht="25.5" customHeight="1" x14ac:dyDescent="0.2">
      <c r="A77" s="13" t="s">
        <v>212</v>
      </c>
      <c r="B77" s="14">
        <v>39</v>
      </c>
      <c r="C77" s="7">
        <v>46</v>
      </c>
      <c r="D77" s="7">
        <f t="shared" si="1"/>
        <v>85</v>
      </c>
    </row>
    <row r="78" spans="1:4" s="6" customFormat="1" ht="25.5" customHeight="1" x14ac:dyDescent="0.2">
      <c r="A78" s="13" t="s">
        <v>213</v>
      </c>
      <c r="B78" s="14">
        <v>778</v>
      </c>
      <c r="C78" s="7">
        <v>774</v>
      </c>
      <c r="D78" s="7">
        <f t="shared" si="1"/>
        <v>1552</v>
      </c>
    </row>
    <row r="79" spans="1:4" s="6" customFormat="1" ht="25.5" customHeight="1" x14ac:dyDescent="0.2">
      <c r="A79" s="13" t="s">
        <v>214</v>
      </c>
      <c r="B79" s="14">
        <v>33</v>
      </c>
      <c r="C79" s="7">
        <v>32</v>
      </c>
      <c r="D79" s="7">
        <f t="shared" si="1"/>
        <v>65</v>
      </c>
    </row>
    <row r="80" spans="1:4" s="6" customFormat="1" ht="25.5" customHeight="1" x14ac:dyDescent="0.2">
      <c r="A80" s="13" t="s">
        <v>215</v>
      </c>
      <c r="B80" s="14">
        <v>29</v>
      </c>
      <c r="C80" s="7">
        <v>33</v>
      </c>
      <c r="D80" s="7">
        <f t="shared" si="1"/>
        <v>62</v>
      </c>
    </row>
    <row r="81" spans="1:4" s="6" customFormat="1" ht="25.5" customHeight="1" x14ac:dyDescent="0.2">
      <c r="A81" s="13" t="s">
        <v>216</v>
      </c>
      <c r="B81" s="14">
        <v>40</v>
      </c>
      <c r="C81" s="7">
        <v>37</v>
      </c>
      <c r="D81" s="7">
        <f t="shared" si="1"/>
        <v>77</v>
      </c>
    </row>
    <row r="82" spans="1:4" s="6" customFormat="1" ht="25.5" customHeight="1" x14ac:dyDescent="0.2">
      <c r="A82" s="13" t="s">
        <v>217</v>
      </c>
      <c r="B82" s="14">
        <v>61</v>
      </c>
      <c r="C82" s="7">
        <v>60</v>
      </c>
      <c r="D82" s="7">
        <f t="shared" si="1"/>
        <v>121</v>
      </c>
    </row>
    <row r="83" spans="1:4" s="6" customFormat="1" ht="25.5" customHeight="1" x14ac:dyDescent="0.2">
      <c r="A83" s="13" t="s">
        <v>218</v>
      </c>
      <c r="B83" s="14">
        <v>100</v>
      </c>
      <c r="C83" s="7">
        <v>94</v>
      </c>
      <c r="D83" s="7">
        <f t="shared" si="1"/>
        <v>194</v>
      </c>
    </row>
    <row r="84" spans="1:4" s="6" customFormat="1" ht="25.5" customHeight="1" x14ac:dyDescent="0.2">
      <c r="A84" s="13" t="s">
        <v>219</v>
      </c>
      <c r="B84" s="14">
        <v>21</v>
      </c>
      <c r="C84" s="7">
        <v>18</v>
      </c>
      <c r="D84" s="7">
        <f t="shared" si="1"/>
        <v>39</v>
      </c>
    </row>
    <row r="85" spans="1:4" s="6" customFormat="1" ht="25.5" customHeight="1" x14ac:dyDescent="0.2">
      <c r="A85" s="13" t="s">
        <v>220</v>
      </c>
      <c r="B85" s="14">
        <v>55</v>
      </c>
      <c r="C85" s="7">
        <v>47</v>
      </c>
      <c r="D85" s="7">
        <f t="shared" si="1"/>
        <v>102</v>
      </c>
    </row>
    <row r="86" spans="1:4" s="6" customFormat="1" ht="25.5" customHeight="1" x14ac:dyDescent="0.2">
      <c r="A86" s="13" t="s">
        <v>221</v>
      </c>
      <c r="B86" s="14">
        <v>33</v>
      </c>
      <c r="C86" s="7">
        <v>29</v>
      </c>
      <c r="D86" s="7">
        <f t="shared" si="1"/>
        <v>62</v>
      </c>
    </row>
    <row r="87" spans="1:4" s="6" customFormat="1" ht="25.5" customHeight="1" x14ac:dyDescent="0.2">
      <c r="A87" s="13" t="s">
        <v>222</v>
      </c>
      <c r="B87" s="14">
        <v>36</v>
      </c>
      <c r="C87" s="7">
        <v>37</v>
      </c>
      <c r="D87" s="7">
        <f t="shared" si="1"/>
        <v>73</v>
      </c>
    </row>
    <row r="88" spans="1:4" s="6" customFormat="1" ht="25.5" customHeight="1" x14ac:dyDescent="0.2">
      <c r="A88" s="13" t="s">
        <v>223</v>
      </c>
      <c r="B88" s="14">
        <v>13</v>
      </c>
      <c r="C88" s="7">
        <v>15</v>
      </c>
      <c r="D88" s="7">
        <f t="shared" si="1"/>
        <v>28</v>
      </c>
    </row>
    <row r="89" spans="1:4" s="6" customFormat="1" ht="25.5" customHeight="1" x14ac:dyDescent="0.2">
      <c r="A89" s="13" t="s">
        <v>224</v>
      </c>
      <c r="B89" s="14">
        <v>35</v>
      </c>
      <c r="C89" s="7">
        <v>36</v>
      </c>
      <c r="D89" s="7">
        <f t="shared" si="1"/>
        <v>71</v>
      </c>
    </row>
    <row r="90" spans="1:4" s="6" customFormat="1" ht="25.5" customHeight="1" x14ac:dyDescent="0.2">
      <c r="A90" s="13" t="s">
        <v>225</v>
      </c>
      <c r="B90" s="14">
        <v>42</v>
      </c>
      <c r="C90" s="7">
        <v>28</v>
      </c>
      <c r="D90" s="7">
        <f t="shared" si="1"/>
        <v>70</v>
      </c>
    </row>
    <row r="91" spans="1:4" s="6" customFormat="1" ht="25.5" customHeight="1" x14ac:dyDescent="0.2">
      <c r="A91" s="13" t="s">
        <v>226</v>
      </c>
      <c r="B91" s="14">
        <v>14</v>
      </c>
      <c r="C91" s="7">
        <v>16</v>
      </c>
      <c r="D91" s="7">
        <f t="shared" si="1"/>
        <v>30</v>
      </c>
    </row>
    <row r="92" spans="1:4" s="6" customFormat="1" ht="25.5" customHeight="1" x14ac:dyDescent="0.2">
      <c r="A92" s="13" t="s">
        <v>128</v>
      </c>
      <c r="B92" s="14">
        <v>848</v>
      </c>
      <c r="C92" s="7">
        <v>834</v>
      </c>
      <c r="D92" s="7">
        <f t="shared" si="1"/>
        <v>1682</v>
      </c>
    </row>
    <row r="93" spans="1:4" s="6" customFormat="1" ht="25.5" customHeight="1" x14ac:dyDescent="0.2">
      <c r="A93" s="13" t="s">
        <v>227</v>
      </c>
      <c r="B93" s="14">
        <v>156</v>
      </c>
      <c r="C93" s="7">
        <v>173</v>
      </c>
      <c r="D93" s="7">
        <f t="shared" si="1"/>
        <v>329</v>
      </c>
    </row>
    <row r="94" spans="1:4" s="6" customFormat="1" ht="25.5" customHeight="1" x14ac:dyDescent="0.2">
      <c r="A94" s="13" t="s">
        <v>228</v>
      </c>
      <c r="B94" s="14">
        <v>17</v>
      </c>
      <c r="C94" s="7">
        <v>24</v>
      </c>
      <c r="D94" s="7">
        <f t="shared" si="1"/>
        <v>41</v>
      </c>
    </row>
    <row r="95" spans="1:4" s="6" customFormat="1" ht="25.5" customHeight="1" x14ac:dyDescent="0.2">
      <c r="A95" s="13" t="s">
        <v>229</v>
      </c>
      <c r="B95" s="14">
        <v>27</v>
      </c>
      <c r="C95" s="7">
        <v>28</v>
      </c>
      <c r="D95" s="7">
        <f t="shared" si="1"/>
        <v>55</v>
      </c>
    </row>
    <row r="96" spans="1:4" s="6" customFormat="1" ht="25.5" customHeight="1" x14ac:dyDescent="0.2">
      <c r="A96" s="13" t="s">
        <v>230</v>
      </c>
      <c r="B96" s="14">
        <v>96</v>
      </c>
      <c r="C96" s="7">
        <v>89</v>
      </c>
      <c r="D96" s="7">
        <f t="shared" si="1"/>
        <v>185</v>
      </c>
    </row>
    <row r="97" spans="1:4" s="6" customFormat="1" ht="25.5" customHeight="1" x14ac:dyDescent="0.2">
      <c r="A97" s="13" t="s">
        <v>231</v>
      </c>
      <c r="B97" s="14">
        <v>106</v>
      </c>
      <c r="C97" s="7">
        <v>107</v>
      </c>
      <c r="D97" s="7">
        <f t="shared" si="1"/>
        <v>213</v>
      </c>
    </row>
    <row r="98" spans="1:4" s="6" customFormat="1" ht="25.5" customHeight="1" x14ac:dyDescent="0.2">
      <c r="A98" s="13" t="s">
        <v>232</v>
      </c>
      <c r="B98" s="14">
        <v>68</v>
      </c>
      <c r="C98" s="7">
        <v>79</v>
      </c>
      <c r="D98" s="7">
        <f t="shared" si="1"/>
        <v>147</v>
      </c>
    </row>
    <row r="99" spans="1:4" s="6" customFormat="1" ht="25.5" customHeight="1" x14ac:dyDescent="0.2">
      <c r="A99" s="13" t="s">
        <v>233</v>
      </c>
      <c r="B99" s="14">
        <v>240</v>
      </c>
      <c r="C99" s="7">
        <v>224</v>
      </c>
      <c r="D99" s="7">
        <f t="shared" si="1"/>
        <v>464</v>
      </c>
    </row>
    <row r="100" spans="1:4" s="6" customFormat="1" ht="25.5" customHeight="1" x14ac:dyDescent="0.2">
      <c r="A100" s="13" t="s">
        <v>131</v>
      </c>
      <c r="B100" s="14">
        <v>23</v>
      </c>
      <c r="C100" s="7">
        <v>21</v>
      </c>
      <c r="D100" s="7">
        <f t="shared" si="1"/>
        <v>44</v>
      </c>
    </row>
    <row r="101" spans="1:4" s="6" customFormat="1" ht="25.5" customHeight="1" x14ac:dyDescent="0.2">
      <c r="A101" s="13" t="s">
        <v>234</v>
      </c>
      <c r="B101" s="14">
        <v>43</v>
      </c>
      <c r="C101" s="7">
        <v>36</v>
      </c>
      <c r="D101" s="7">
        <f t="shared" si="1"/>
        <v>79</v>
      </c>
    </row>
    <row r="102" spans="1:4" s="6" customFormat="1" ht="25.5" customHeight="1" x14ac:dyDescent="0.2">
      <c r="A102" s="13" t="s">
        <v>235</v>
      </c>
      <c r="B102" s="14">
        <v>27</v>
      </c>
      <c r="C102" s="7">
        <v>26</v>
      </c>
      <c r="D102" s="7">
        <f t="shared" si="1"/>
        <v>53</v>
      </c>
    </row>
    <row r="103" spans="1:4" s="6" customFormat="1" ht="25.5" customHeight="1" x14ac:dyDescent="0.2">
      <c r="A103" s="13" t="s">
        <v>236</v>
      </c>
      <c r="B103" s="14">
        <v>89</v>
      </c>
      <c r="C103" s="7">
        <v>83</v>
      </c>
      <c r="D103" s="7">
        <f t="shared" si="1"/>
        <v>172</v>
      </c>
    </row>
    <row r="104" spans="1:4" s="6" customFormat="1" ht="25.5" customHeight="1" x14ac:dyDescent="0.2">
      <c r="A104" s="13" t="s">
        <v>237</v>
      </c>
      <c r="B104" s="14">
        <v>76</v>
      </c>
      <c r="C104" s="7">
        <v>71</v>
      </c>
      <c r="D104" s="7">
        <f t="shared" si="1"/>
        <v>147</v>
      </c>
    </row>
    <row r="105" spans="1:4" s="6" customFormat="1" ht="25.5" customHeight="1" x14ac:dyDescent="0.2">
      <c r="A105" s="13" t="s">
        <v>238</v>
      </c>
      <c r="B105" s="14">
        <v>52</v>
      </c>
      <c r="C105" s="7">
        <v>48</v>
      </c>
      <c r="D105" s="7">
        <f t="shared" si="1"/>
        <v>100</v>
      </c>
    </row>
    <row r="106" spans="1:4" s="6" customFormat="1" ht="25.5" customHeight="1" x14ac:dyDescent="0.2">
      <c r="A106" s="13" t="s">
        <v>239</v>
      </c>
      <c r="B106" s="14">
        <v>25</v>
      </c>
      <c r="C106" s="7">
        <v>22</v>
      </c>
      <c r="D106" s="7">
        <f t="shared" si="1"/>
        <v>47</v>
      </c>
    </row>
    <row r="107" spans="1:4" s="6" customFormat="1" ht="25.5" customHeight="1" x14ac:dyDescent="0.2">
      <c r="A107" s="13" t="s">
        <v>240</v>
      </c>
      <c r="B107" s="14">
        <v>72</v>
      </c>
      <c r="C107" s="7">
        <v>59</v>
      </c>
      <c r="D107" s="7">
        <f t="shared" si="1"/>
        <v>131</v>
      </c>
    </row>
    <row r="108" spans="1:4" s="6" customFormat="1" ht="25.5" customHeight="1" x14ac:dyDescent="0.2">
      <c r="A108" s="13" t="s">
        <v>241</v>
      </c>
      <c r="B108" s="14">
        <v>113</v>
      </c>
      <c r="C108" s="7">
        <v>100</v>
      </c>
      <c r="D108" s="7">
        <f t="shared" si="1"/>
        <v>213</v>
      </c>
    </row>
    <row r="109" spans="1:4" s="6" customFormat="1" ht="25.5" customHeight="1" x14ac:dyDescent="0.2">
      <c r="A109" s="13" t="s">
        <v>242</v>
      </c>
      <c r="B109" s="14">
        <v>22</v>
      </c>
      <c r="C109" s="7">
        <v>22</v>
      </c>
      <c r="D109" s="7">
        <f t="shared" si="1"/>
        <v>44</v>
      </c>
    </row>
    <row r="110" spans="1:4" s="6" customFormat="1" ht="25.5" customHeight="1" x14ac:dyDescent="0.2">
      <c r="A110" s="13" t="s">
        <v>243</v>
      </c>
      <c r="B110" s="14">
        <v>88</v>
      </c>
      <c r="C110" s="7">
        <v>90</v>
      </c>
      <c r="D110" s="7">
        <f t="shared" si="1"/>
        <v>178</v>
      </c>
    </row>
    <row r="111" spans="1:4" s="6" customFormat="1" ht="25.5" customHeight="1" x14ac:dyDescent="0.2">
      <c r="A111" s="13" t="s">
        <v>23</v>
      </c>
      <c r="B111" s="13">
        <f>SUM(B4:B110)</f>
        <v>8318</v>
      </c>
      <c r="C111" s="13">
        <f>SUM(C4:C110)</f>
        <v>8177</v>
      </c>
      <c r="D111" s="13">
        <f t="shared" si="1"/>
        <v>16495</v>
      </c>
    </row>
  </sheetData>
  <mergeCells count="4">
    <mergeCell ref="A2:A3"/>
    <mergeCell ref="A1:D1"/>
    <mergeCell ref="B2:D2"/>
    <mergeCell ref="F6:H7"/>
  </mergeCells>
  <hyperlinks>
    <hyperlink ref="F6:H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>
      <pane ySplit="1" topLeftCell="A2" activePane="bottomLeft" state="frozen"/>
      <selection pane="bottomLeft" activeCell="F5" sqref="F5:H6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6" customFormat="1" ht="25.5" customHeight="1" x14ac:dyDescent="0.2">
      <c r="A1" s="80" t="s">
        <v>245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246</v>
      </c>
      <c r="B4" s="14">
        <v>57</v>
      </c>
      <c r="C4" s="7">
        <v>52</v>
      </c>
      <c r="D4" s="7">
        <f>B4+C4</f>
        <v>109</v>
      </c>
    </row>
    <row r="5" spans="1:8" s="6" customFormat="1" ht="25.5" customHeight="1" x14ac:dyDescent="0.2">
      <c r="A5" s="13" t="s">
        <v>247</v>
      </c>
      <c r="B5" s="14">
        <v>30</v>
      </c>
      <c r="C5" s="7">
        <v>26</v>
      </c>
      <c r="D5" s="7">
        <f t="shared" ref="D5:D31" si="0">B5+C5</f>
        <v>56</v>
      </c>
      <c r="F5" s="72" t="s">
        <v>446</v>
      </c>
      <c r="G5" s="72"/>
      <c r="H5" s="72"/>
    </row>
    <row r="6" spans="1:8" s="6" customFormat="1" ht="25.5" customHeight="1" x14ac:dyDescent="0.2">
      <c r="A6" s="13" t="s">
        <v>248</v>
      </c>
      <c r="B6" s="14">
        <v>92</v>
      </c>
      <c r="C6" s="7">
        <v>73</v>
      </c>
      <c r="D6" s="7">
        <f t="shared" si="0"/>
        <v>165</v>
      </c>
      <c r="F6" s="72"/>
      <c r="G6" s="72"/>
      <c r="H6" s="72"/>
    </row>
    <row r="7" spans="1:8" s="6" customFormat="1" ht="25.5" customHeight="1" x14ac:dyDescent="0.2">
      <c r="A7" s="13" t="s">
        <v>249</v>
      </c>
      <c r="B7" s="14">
        <v>54</v>
      </c>
      <c r="C7" s="7">
        <v>68</v>
      </c>
      <c r="D7" s="7">
        <f t="shared" si="0"/>
        <v>122</v>
      </c>
    </row>
    <row r="8" spans="1:8" s="6" customFormat="1" ht="25.5" customHeight="1" x14ac:dyDescent="0.2">
      <c r="A8" s="13" t="s">
        <v>250</v>
      </c>
      <c r="B8" s="14">
        <v>17</v>
      </c>
      <c r="C8" s="7">
        <v>18</v>
      </c>
      <c r="D8" s="7">
        <f t="shared" si="0"/>
        <v>35</v>
      </c>
    </row>
    <row r="9" spans="1:8" s="6" customFormat="1" ht="25.5" customHeight="1" x14ac:dyDescent="0.2">
      <c r="A9" s="13" t="s">
        <v>251</v>
      </c>
      <c r="B9" s="14">
        <v>22</v>
      </c>
      <c r="C9" s="7">
        <v>18</v>
      </c>
      <c r="D9" s="7">
        <f t="shared" si="0"/>
        <v>40</v>
      </c>
    </row>
    <row r="10" spans="1:8" s="6" customFormat="1" ht="25.5" customHeight="1" x14ac:dyDescent="0.2">
      <c r="A10" s="13" t="s">
        <v>252</v>
      </c>
      <c r="B10" s="14">
        <v>65</v>
      </c>
      <c r="C10" s="7">
        <v>54</v>
      </c>
      <c r="D10" s="7">
        <f t="shared" si="0"/>
        <v>119</v>
      </c>
    </row>
    <row r="11" spans="1:8" s="6" customFormat="1" ht="25.5" customHeight="1" x14ac:dyDescent="0.2">
      <c r="A11" s="13" t="s">
        <v>40</v>
      </c>
      <c r="B11" s="14">
        <v>59</v>
      </c>
      <c r="C11" s="7">
        <v>66</v>
      </c>
      <c r="D11" s="7">
        <f t="shared" si="0"/>
        <v>125</v>
      </c>
    </row>
    <row r="12" spans="1:8" s="6" customFormat="1" ht="25.5" customHeight="1" x14ac:dyDescent="0.2">
      <c r="A12" s="13" t="s">
        <v>253</v>
      </c>
      <c r="B12" s="14">
        <v>31</v>
      </c>
      <c r="C12" s="7">
        <v>25</v>
      </c>
      <c r="D12" s="7">
        <f t="shared" si="0"/>
        <v>56</v>
      </c>
    </row>
    <row r="13" spans="1:8" s="6" customFormat="1" ht="25.5" customHeight="1" x14ac:dyDescent="0.2">
      <c r="A13" s="13" t="s">
        <v>254</v>
      </c>
      <c r="B13" s="14">
        <v>132</v>
      </c>
      <c r="C13" s="7">
        <v>131</v>
      </c>
      <c r="D13" s="7">
        <f t="shared" si="0"/>
        <v>263</v>
      </c>
    </row>
    <row r="14" spans="1:8" s="6" customFormat="1" ht="25.5" customHeight="1" x14ac:dyDescent="0.2">
      <c r="A14" s="13" t="s">
        <v>255</v>
      </c>
      <c r="B14" s="14">
        <v>245</v>
      </c>
      <c r="C14" s="7">
        <v>248</v>
      </c>
      <c r="D14" s="7">
        <f t="shared" si="0"/>
        <v>493</v>
      </c>
    </row>
    <row r="15" spans="1:8" s="6" customFormat="1" ht="25.5" customHeight="1" x14ac:dyDescent="0.2">
      <c r="A15" s="13" t="s">
        <v>256</v>
      </c>
      <c r="B15" s="14">
        <v>114</v>
      </c>
      <c r="C15" s="7">
        <v>97</v>
      </c>
      <c r="D15" s="7">
        <f t="shared" si="0"/>
        <v>211</v>
      </c>
    </row>
    <row r="16" spans="1:8" s="6" customFormat="1" ht="25.5" customHeight="1" x14ac:dyDescent="0.2">
      <c r="A16" s="13" t="s">
        <v>257</v>
      </c>
      <c r="B16" s="14">
        <v>122</v>
      </c>
      <c r="C16" s="7">
        <v>120</v>
      </c>
      <c r="D16" s="7">
        <f t="shared" si="0"/>
        <v>242</v>
      </c>
    </row>
    <row r="17" spans="1:4" s="6" customFormat="1" ht="25.5" customHeight="1" x14ac:dyDescent="0.2">
      <c r="A17" s="13" t="s">
        <v>258</v>
      </c>
      <c r="B17" s="14">
        <v>35</v>
      </c>
      <c r="C17" s="7">
        <v>29</v>
      </c>
      <c r="D17" s="7">
        <f t="shared" si="0"/>
        <v>64</v>
      </c>
    </row>
    <row r="18" spans="1:4" s="6" customFormat="1" ht="25.5" customHeight="1" x14ac:dyDescent="0.2">
      <c r="A18" s="13" t="s">
        <v>259</v>
      </c>
      <c r="B18" s="14">
        <v>99</v>
      </c>
      <c r="C18" s="7">
        <v>86</v>
      </c>
      <c r="D18" s="7">
        <f t="shared" si="0"/>
        <v>185</v>
      </c>
    </row>
    <row r="19" spans="1:4" s="6" customFormat="1" ht="25.5" customHeight="1" x14ac:dyDescent="0.2">
      <c r="A19" s="13" t="s">
        <v>260</v>
      </c>
      <c r="B19" s="14">
        <v>32</v>
      </c>
      <c r="C19" s="7">
        <v>31</v>
      </c>
      <c r="D19" s="7">
        <f t="shared" si="0"/>
        <v>63</v>
      </c>
    </row>
    <row r="20" spans="1:4" s="6" customFormat="1" ht="25.5" customHeight="1" x14ac:dyDescent="0.2">
      <c r="A20" s="13" t="s">
        <v>261</v>
      </c>
      <c r="B20" s="14">
        <v>71</v>
      </c>
      <c r="C20" s="7">
        <v>61</v>
      </c>
      <c r="D20" s="7">
        <f t="shared" si="0"/>
        <v>132</v>
      </c>
    </row>
    <row r="21" spans="1:4" s="6" customFormat="1" ht="25.5" customHeight="1" x14ac:dyDescent="0.2">
      <c r="A21" s="13" t="s">
        <v>262</v>
      </c>
      <c r="B21" s="14">
        <v>36</v>
      </c>
      <c r="C21" s="7">
        <v>40</v>
      </c>
      <c r="D21" s="7">
        <f t="shared" si="0"/>
        <v>76</v>
      </c>
    </row>
    <row r="22" spans="1:4" s="6" customFormat="1" ht="25.5" customHeight="1" x14ac:dyDescent="0.2">
      <c r="A22" s="13" t="s">
        <v>263</v>
      </c>
      <c r="B22" s="14">
        <v>163</v>
      </c>
      <c r="C22" s="7">
        <v>139</v>
      </c>
      <c r="D22" s="7">
        <f t="shared" si="0"/>
        <v>302</v>
      </c>
    </row>
    <row r="23" spans="1:4" s="6" customFormat="1" ht="25.5" customHeight="1" x14ac:dyDescent="0.2">
      <c r="A23" s="13" t="s">
        <v>264</v>
      </c>
      <c r="B23" s="14">
        <v>51</v>
      </c>
      <c r="C23" s="7">
        <v>47</v>
      </c>
      <c r="D23" s="7">
        <f t="shared" si="0"/>
        <v>98</v>
      </c>
    </row>
    <row r="24" spans="1:4" s="6" customFormat="1" ht="25.5" customHeight="1" x14ac:dyDescent="0.2">
      <c r="A24" s="13" t="s">
        <v>265</v>
      </c>
      <c r="B24" s="14">
        <v>87</v>
      </c>
      <c r="C24" s="7">
        <v>77</v>
      </c>
      <c r="D24" s="7">
        <f t="shared" si="0"/>
        <v>164</v>
      </c>
    </row>
    <row r="25" spans="1:4" s="6" customFormat="1" ht="25.5" customHeight="1" x14ac:dyDescent="0.2">
      <c r="A25" s="13" t="s">
        <v>266</v>
      </c>
      <c r="B25" s="14">
        <v>63</v>
      </c>
      <c r="C25" s="7">
        <v>50</v>
      </c>
      <c r="D25" s="7">
        <f t="shared" si="0"/>
        <v>113</v>
      </c>
    </row>
    <row r="26" spans="1:4" s="6" customFormat="1" ht="25.5" customHeight="1" x14ac:dyDescent="0.2">
      <c r="A26" s="13" t="s">
        <v>267</v>
      </c>
      <c r="B26" s="14">
        <v>52</v>
      </c>
      <c r="C26" s="7">
        <v>50</v>
      </c>
      <c r="D26" s="7">
        <f t="shared" si="0"/>
        <v>102</v>
      </c>
    </row>
    <row r="27" spans="1:4" s="6" customFormat="1" ht="25.5" customHeight="1" x14ac:dyDescent="0.2">
      <c r="A27" s="13" t="s">
        <v>268</v>
      </c>
      <c r="B27" s="14">
        <v>50</v>
      </c>
      <c r="C27" s="7">
        <v>46</v>
      </c>
      <c r="D27" s="7">
        <f t="shared" si="0"/>
        <v>96</v>
      </c>
    </row>
    <row r="28" spans="1:4" s="6" customFormat="1" ht="25.5" customHeight="1" x14ac:dyDescent="0.2">
      <c r="A28" s="13" t="s">
        <v>269</v>
      </c>
      <c r="B28" s="14">
        <v>40</v>
      </c>
      <c r="C28" s="7">
        <v>36</v>
      </c>
      <c r="D28" s="7">
        <f t="shared" si="0"/>
        <v>76</v>
      </c>
    </row>
    <row r="29" spans="1:4" s="6" customFormat="1" ht="25.5" customHeight="1" x14ac:dyDescent="0.2">
      <c r="A29" s="13" t="s">
        <v>270</v>
      </c>
      <c r="B29" s="14">
        <v>22</v>
      </c>
      <c r="C29" s="7">
        <v>29</v>
      </c>
      <c r="D29" s="7">
        <f t="shared" si="0"/>
        <v>51</v>
      </c>
    </row>
    <row r="30" spans="1:4" s="6" customFormat="1" ht="25.5" customHeight="1" x14ac:dyDescent="0.2">
      <c r="A30" s="13" t="s">
        <v>271</v>
      </c>
      <c r="B30" s="14">
        <v>53</v>
      </c>
      <c r="C30" s="7">
        <v>65</v>
      </c>
      <c r="D30" s="7">
        <f t="shared" si="0"/>
        <v>118</v>
      </c>
    </row>
    <row r="31" spans="1:4" s="6" customFormat="1" ht="25.5" customHeight="1" x14ac:dyDescent="0.2">
      <c r="A31" s="13" t="s">
        <v>272</v>
      </c>
      <c r="B31" s="14">
        <v>87</v>
      </c>
      <c r="C31" s="7">
        <v>70</v>
      </c>
      <c r="D31" s="7">
        <f t="shared" si="0"/>
        <v>157</v>
      </c>
    </row>
    <row r="32" spans="1:4" s="6" customFormat="1" ht="25.5" customHeight="1" x14ac:dyDescent="0.2">
      <c r="A32" s="13" t="s">
        <v>23</v>
      </c>
      <c r="B32" s="13">
        <f>SUM(B4:B31)</f>
        <v>1981</v>
      </c>
      <c r="C32" s="13">
        <f>SUM(C4:C31)</f>
        <v>1852</v>
      </c>
      <c r="D32" s="7">
        <f t="shared" ref="D32" si="1">B32+C32</f>
        <v>3833</v>
      </c>
    </row>
  </sheetData>
  <mergeCells count="4">
    <mergeCell ref="A1:D1"/>
    <mergeCell ref="A2:A3"/>
    <mergeCell ref="B2:D2"/>
    <mergeCell ref="F5:H6"/>
  </mergeCells>
  <hyperlinks>
    <hyperlink ref="F5:H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workbookViewId="0">
      <pane ySplit="1" topLeftCell="A2" activePane="bottomLeft" state="frozen"/>
      <selection pane="bottomLeft" activeCell="F5" sqref="F5:H6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6" customFormat="1" ht="25.5" customHeight="1" x14ac:dyDescent="0.2">
      <c r="A1" s="80" t="s">
        <v>273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274</v>
      </c>
      <c r="B4" s="14">
        <v>79</v>
      </c>
      <c r="C4" s="7">
        <v>82</v>
      </c>
      <c r="D4" s="7">
        <f>B4+C4</f>
        <v>161</v>
      </c>
    </row>
    <row r="5" spans="1:8" s="6" customFormat="1" ht="25.5" customHeight="1" x14ac:dyDescent="0.2">
      <c r="A5" s="13" t="s">
        <v>275</v>
      </c>
      <c r="B5" s="14">
        <v>33</v>
      </c>
      <c r="C5" s="7">
        <v>34</v>
      </c>
      <c r="D5" s="7">
        <f t="shared" ref="D5:D68" si="0">B5+C5</f>
        <v>67</v>
      </c>
      <c r="F5" s="72" t="s">
        <v>446</v>
      </c>
      <c r="G5" s="72"/>
      <c r="H5" s="72"/>
    </row>
    <row r="6" spans="1:8" s="6" customFormat="1" ht="25.5" customHeight="1" x14ac:dyDescent="0.2">
      <c r="A6" s="13" t="s">
        <v>276</v>
      </c>
      <c r="B6" s="14">
        <v>172</v>
      </c>
      <c r="C6" s="7">
        <v>172</v>
      </c>
      <c r="D6" s="7">
        <f t="shared" si="0"/>
        <v>344</v>
      </c>
      <c r="F6" s="72"/>
      <c r="G6" s="72"/>
      <c r="H6" s="72"/>
    </row>
    <row r="7" spans="1:8" s="6" customFormat="1" ht="25.5" customHeight="1" x14ac:dyDescent="0.2">
      <c r="A7" s="13" t="s">
        <v>277</v>
      </c>
      <c r="B7" s="14">
        <v>63</v>
      </c>
      <c r="C7" s="7">
        <v>55</v>
      </c>
      <c r="D7" s="7">
        <f t="shared" si="0"/>
        <v>118</v>
      </c>
    </row>
    <row r="8" spans="1:8" s="6" customFormat="1" ht="25.5" customHeight="1" x14ac:dyDescent="0.2">
      <c r="A8" s="13" t="s">
        <v>278</v>
      </c>
      <c r="B8" s="14">
        <v>38</v>
      </c>
      <c r="C8" s="7">
        <v>30</v>
      </c>
      <c r="D8" s="7">
        <f t="shared" si="0"/>
        <v>68</v>
      </c>
    </row>
    <row r="9" spans="1:8" s="6" customFormat="1" ht="25.5" customHeight="1" x14ac:dyDescent="0.2">
      <c r="A9" s="13" t="s">
        <v>279</v>
      </c>
      <c r="B9" s="14">
        <v>314</v>
      </c>
      <c r="C9" s="7">
        <v>305</v>
      </c>
      <c r="D9" s="7">
        <f t="shared" si="0"/>
        <v>619</v>
      </c>
    </row>
    <row r="10" spans="1:8" s="6" customFormat="1" ht="25.5" customHeight="1" x14ac:dyDescent="0.2">
      <c r="A10" s="13" t="s">
        <v>280</v>
      </c>
      <c r="B10" s="14">
        <v>98</v>
      </c>
      <c r="C10" s="7">
        <v>91</v>
      </c>
      <c r="D10" s="7">
        <f t="shared" si="0"/>
        <v>189</v>
      </c>
    </row>
    <row r="11" spans="1:8" s="6" customFormat="1" ht="25.5" customHeight="1" x14ac:dyDescent="0.2">
      <c r="A11" s="13" t="s">
        <v>281</v>
      </c>
      <c r="B11" s="14">
        <v>123</v>
      </c>
      <c r="C11" s="7">
        <v>117</v>
      </c>
      <c r="D11" s="7">
        <f t="shared" si="0"/>
        <v>240</v>
      </c>
    </row>
    <row r="12" spans="1:8" s="6" customFormat="1" ht="25.5" customHeight="1" x14ac:dyDescent="0.2">
      <c r="A12" s="13" t="s">
        <v>282</v>
      </c>
      <c r="B12" s="14">
        <v>65</v>
      </c>
      <c r="C12" s="7">
        <v>61</v>
      </c>
      <c r="D12" s="7">
        <f t="shared" si="0"/>
        <v>126</v>
      </c>
    </row>
    <row r="13" spans="1:8" s="6" customFormat="1" ht="25.5" customHeight="1" x14ac:dyDescent="0.2">
      <c r="A13" s="13" t="s">
        <v>283</v>
      </c>
      <c r="B13" s="14">
        <v>46</v>
      </c>
      <c r="C13" s="7">
        <v>45</v>
      </c>
      <c r="D13" s="7">
        <f t="shared" si="0"/>
        <v>91</v>
      </c>
    </row>
    <row r="14" spans="1:8" s="6" customFormat="1" ht="25.5" customHeight="1" x14ac:dyDescent="0.2">
      <c r="A14" s="13" t="s">
        <v>284</v>
      </c>
      <c r="B14" s="14">
        <v>35</v>
      </c>
      <c r="C14" s="7">
        <v>38</v>
      </c>
      <c r="D14" s="7">
        <f t="shared" si="0"/>
        <v>73</v>
      </c>
    </row>
    <row r="15" spans="1:8" s="6" customFormat="1" ht="25.5" customHeight="1" x14ac:dyDescent="0.2">
      <c r="A15" s="13" t="s">
        <v>285</v>
      </c>
      <c r="B15" s="14">
        <v>97</v>
      </c>
      <c r="C15" s="7">
        <v>97</v>
      </c>
      <c r="D15" s="7">
        <f t="shared" si="0"/>
        <v>194</v>
      </c>
    </row>
    <row r="16" spans="1:8" s="6" customFormat="1" ht="25.5" customHeight="1" x14ac:dyDescent="0.2">
      <c r="A16" s="13" t="s">
        <v>286</v>
      </c>
      <c r="B16" s="14">
        <v>64</v>
      </c>
      <c r="C16" s="7">
        <v>51</v>
      </c>
      <c r="D16" s="7">
        <f t="shared" si="0"/>
        <v>115</v>
      </c>
    </row>
    <row r="17" spans="1:4" s="6" customFormat="1" ht="25.5" customHeight="1" x14ac:dyDescent="0.2">
      <c r="A17" s="13" t="s">
        <v>287</v>
      </c>
      <c r="B17" s="14">
        <v>29</v>
      </c>
      <c r="C17" s="7">
        <v>35</v>
      </c>
      <c r="D17" s="7">
        <f t="shared" si="0"/>
        <v>64</v>
      </c>
    </row>
    <row r="18" spans="1:4" s="6" customFormat="1" ht="25.5" customHeight="1" x14ac:dyDescent="0.2">
      <c r="A18" s="13" t="s">
        <v>288</v>
      </c>
      <c r="B18" s="14">
        <v>25</v>
      </c>
      <c r="C18" s="7">
        <v>26</v>
      </c>
      <c r="D18" s="7">
        <f t="shared" si="0"/>
        <v>51</v>
      </c>
    </row>
    <row r="19" spans="1:4" s="6" customFormat="1" ht="25.5" customHeight="1" x14ac:dyDescent="0.2">
      <c r="A19" s="13" t="s">
        <v>289</v>
      </c>
      <c r="B19" s="14">
        <v>29</v>
      </c>
      <c r="C19" s="7">
        <v>32</v>
      </c>
      <c r="D19" s="7">
        <f t="shared" si="0"/>
        <v>61</v>
      </c>
    </row>
    <row r="20" spans="1:4" s="6" customFormat="1" ht="25.5" customHeight="1" x14ac:dyDescent="0.2">
      <c r="A20" s="13" t="s">
        <v>290</v>
      </c>
      <c r="B20" s="14">
        <v>68</v>
      </c>
      <c r="C20" s="7">
        <v>64</v>
      </c>
      <c r="D20" s="7">
        <f t="shared" si="0"/>
        <v>132</v>
      </c>
    </row>
    <row r="21" spans="1:4" s="6" customFormat="1" ht="25.5" customHeight="1" x14ac:dyDescent="0.2">
      <c r="A21" s="13" t="s">
        <v>291</v>
      </c>
      <c r="B21" s="14">
        <v>62</v>
      </c>
      <c r="C21" s="7">
        <v>48</v>
      </c>
      <c r="D21" s="7">
        <f t="shared" si="0"/>
        <v>110</v>
      </c>
    </row>
    <row r="22" spans="1:4" s="6" customFormat="1" ht="25.5" customHeight="1" x14ac:dyDescent="0.2">
      <c r="A22" s="13" t="s">
        <v>292</v>
      </c>
      <c r="B22" s="14">
        <v>255</v>
      </c>
      <c r="C22" s="7">
        <v>221</v>
      </c>
      <c r="D22" s="7">
        <f t="shared" si="0"/>
        <v>476</v>
      </c>
    </row>
    <row r="23" spans="1:4" s="6" customFormat="1" ht="25.5" customHeight="1" x14ac:dyDescent="0.2">
      <c r="A23" s="13" t="s">
        <v>293</v>
      </c>
      <c r="B23" s="14">
        <v>67</v>
      </c>
      <c r="C23" s="7">
        <v>48</v>
      </c>
      <c r="D23" s="7">
        <f t="shared" si="0"/>
        <v>115</v>
      </c>
    </row>
    <row r="24" spans="1:4" s="6" customFormat="1" ht="25.5" customHeight="1" x14ac:dyDescent="0.2">
      <c r="A24" s="13" t="s">
        <v>294</v>
      </c>
      <c r="B24" s="14">
        <v>29</v>
      </c>
      <c r="C24" s="7">
        <v>28</v>
      </c>
      <c r="D24" s="7">
        <f t="shared" si="0"/>
        <v>57</v>
      </c>
    </row>
    <row r="25" spans="1:4" s="6" customFormat="1" ht="25.5" customHeight="1" x14ac:dyDescent="0.2">
      <c r="A25" s="13" t="s">
        <v>295</v>
      </c>
      <c r="B25" s="14">
        <v>39</v>
      </c>
      <c r="C25" s="7">
        <v>38</v>
      </c>
      <c r="D25" s="7">
        <f t="shared" si="0"/>
        <v>77</v>
      </c>
    </row>
    <row r="26" spans="1:4" s="6" customFormat="1" ht="25.5" customHeight="1" x14ac:dyDescent="0.2">
      <c r="A26" s="13" t="s">
        <v>296</v>
      </c>
      <c r="B26" s="14">
        <v>49</v>
      </c>
      <c r="C26" s="7">
        <v>40</v>
      </c>
      <c r="D26" s="7">
        <f t="shared" si="0"/>
        <v>89</v>
      </c>
    </row>
    <row r="27" spans="1:4" s="6" customFormat="1" ht="25.5" customHeight="1" x14ac:dyDescent="0.2">
      <c r="A27" s="13" t="s">
        <v>297</v>
      </c>
      <c r="B27" s="14">
        <v>81</v>
      </c>
      <c r="C27" s="7">
        <v>100</v>
      </c>
      <c r="D27" s="7">
        <f t="shared" si="0"/>
        <v>181</v>
      </c>
    </row>
    <row r="28" spans="1:4" s="6" customFormat="1" ht="25.5" customHeight="1" x14ac:dyDescent="0.2">
      <c r="A28" s="13" t="s">
        <v>298</v>
      </c>
      <c r="B28" s="14">
        <v>45</v>
      </c>
      <c r="C28" s="7">
        <v>44</v>
      </c>
      <c r="D28" s="7">
        <f t="shared" si="0"/>
        <v>89</v>
      </c>
    </row>
    <row r="29" spans="1:4" s="6" customFormat="1" ht="25.5" customHeight="1" x14ac:dyDescent="0.2">
      <c r="A29" s="13" t="s">
        <v>299</v>
      </c>
      <c r="B29" s="14">
        <v>45</v>
      </c>
      <c r="C29" s="7">
        <v>39</v>
      </c>
      <c r="D29" s="7">
        <f t="shared" si="0"/>
        <v>84</v>
      </c>
    </row>
    <row r="30" spans="1:4" s="6" customFormat="1" ht="25.5" customHeight="1" x14ac:dyDescent="0.2">
      <c r="A30" s="13" t="s">
        <v>300</v>
      </c>
      <c r="B30" s="14">
        <v>52</v>
      </c>
      <c r="C30" s="7">
        <v>50</v>
      </c>
      <c r="D30" s="7">
        <f t="shared" si="0"/>
        <v>102</v>
      </c>
    </row>
    <row r="31" spans="1:4" s="6" customFormat="1" ht="25.5" customHeight="1" x14ac:dyDescent="0.2">
      <c r="A31" s="13" t="s">
        <v>301</v>
      </c>
      <c r="B31" s="14">
        <v>59</v>
      </c>
      <c r="C31" s="7">
        <v>68</v>
      </c>
      <c r="D31" s="7">
        <f t="shared" si="0"/>
        <v>127</v>
      </c>
    </row>
    <row r="32" spans="1:4" s="6" customFormat="1" ht="25.5" customHeight="1" x14ac:dyDescent="0.2">
      <c r="A32" s="13" t="s">
        <v>302</v>
      </c>
      <c r="B32" s="14">
        <v>55</v>
      </c>
      <c r="C32" s="7">
        <v>56</v>
      </c>
      <c r="D32" s="7">
        <f t="shared" si="0"/>
        <v>111</v>
      </c>
    </row>
    <row r="33" spans="1:4" s="6" customFormat="1" ht="25.5" customHeight="1" x14ac:dyDescent="0.2">
      <c r="A33" s="13" t="s">
        <v>303</v>
      </c>
      <c r="B33" s="14">
        <v>223</v>
      </c>
      <c r="C33" s="7">
        <v>195</v>
      </c>
      <c r="D33" s="7">
        <f t="shared" si="0"/>
        <v>418</v>
      </c>
    </row>
    <row r="34" spans="1:4" s="6" customFormat="1" ht="25.5" customHeight="1" x14ac:dyDescent="0.2">
      <c r="A34" s="13" t="s">
        <v>304</v>
      </c>
      <c r="B34" s="14">
        <v>69</v>
      </c>
      <c r="C34" s="7">
        <v>69</v>
      </c>
      <c r="D34" s="7">
        <f t="shared" si="0"/>
        <v>138</v>
      </c>
    </row>
    <row r="35" spans="1:4" s="6" customFormat="1" ht="25.5" customHeight="1" x14ac:dyDescent="0.2">
      <c r="A35" s="13" t="s">
        <v>305</v>
      </c>
      <c r="B35" s="14">
        <v>56</v>
      </c>
      <c r="C35" s="7">
        <v>65</v>
      </c>
      <c r="D35" s="7">
        <f t="shared" si="0"/>
        <v>121</v>
      </c>
    </row>
    <row r="36" spans="1:4" s="6" customFormat="1" ht="25.5" customHeight="1" x14ac:dyDescent="0.2">
      <c r="A36" s="13" t="s">
        <v>306</v>
      </c>
      <c r="B36" s="14">
        <v>33</v>
      </c>
      <c r="C36" s="7">
        <v>35</v>
      </c>
      <c r="D36" s="7">
        <f t="shared" si="0"/>
        <v>68</v>
      </c>
    </row>
    <row r="37" spans="1:4" s="6" customFormat="1" ht="25.5" customHeight="1" x14ac:dyDescent="0.2">
      <c r="A37" s="13" t="s">
        <v>307</v>
      </c>
      <c r="B37" s="14">
        <v>28</v>
      </c>
      <c r="C37" s="7">
        <v>29</v>
      </c>
      <c r="D37" s="7">
        <f t="shared" si="0"/>
        <v>57</v>
      </c>
    </row>
    <row r="38" spans="1:4" s="6" customFormat="1" ht="25.5" customHeight="1" x14ac:dyDescent="0.2">
      <c r="A38" s="13" t="s">
        <v>308</v>
      </c>
      <c r="B38" s="14">
        <v>240</v>
      </c>
      <c r="C38" s="7">
        <v>217</v>
      </c>
      <c r="D38" s="7">
        <f t="shared" si="0"/>
        <v>457</v>
      </c>
    </row>
    <row r="39" spans="1:4" s="6" customFormat="1" ht="25.5" customHeight="1" x14ac:dyDescent="0.2">
      <c r="A39" s="13" t="s">
        <v>309</v>
      </c>
      <c r="B39" s="14">
        <v>104</v>
      </c>
      <c r="C39" s="7">
        <v>96</v>
      </c>
      <c r="D39" s="7">
        <f t="shared" si="0"/>
        <v>200</v>
      </c>
    </row>
    <row r="40" spans="1:4" s="6" customFormat="1" ht="25.5" customHeight="1" x14ac:dyDescent="0.2">
      <c r="A40" s="13" t="s">
        <v>310</v>
      </c>
      <c r="B40" s="14">
        <v>105</v>
      </c>
      <c r="C40" s="7">
        <v>118</v>
      </c>
      <c r="D40" s="7">
        <f t="shared" si="0"/>
        <v>223</v>
      </c>
    </row>
    <row r="41" spans="1:4" s="6" customFormat="1" ht="25.5" customHeight="1" x14ac:dyDescent="0.2">
      <c r="A41" s="13" t="s">
        <v>311</v>
      </c>
      <c r="B41" s="14">
        <v>72</v>
      </c>
      <c r="C41" s="7">
        <v>67</v>
      </c>
      <c r="D41" s="7">
        <f t="shared" si="0"/>
        <v>139</v>
      </c>
    </row>
    <row r="42" spans="1:4" s="6" customFormat="1" ht="25.5" customHeight="1" x14ac:dyDescent="0.2">
      <c r="A42" s="13" t="s">
        <v>312</v>
      </c>
      <c r="B42" s="14">
        <v>88</v>
      </c>
      <c r="C42" s="7">
        <v>75</v>
      </c>
      <c r="D42" s="7">
        <f t="shared" si="0"/>
        <v>163</v>
      </c>
    </row>
    <row r="43" spans="1:4" s="6" customFormat="1" ht="25.5" customHeight="1" x14ac:dyDescent="0.2">
      <c r="A43" s="13" t="s">
        <v>313</v>
      </c>
      <c r="B43" s="14">
        <v>36</v>
      </c>
      <c r="C43" s="7">
        <v>40</v>
      </c>
      <c r="D43" s="7">
        <f t="shared" si="0"/>
        <v>76</v>
      </c>
    </row>
    <row r="44" spans="1:4" s="6" customFormat="1" ht="25.5" customHeight="1" x14ac:dyDescent="0.2">
      <c r="A44" s="13" t="s">
        <v>314</v>
      </c>
      <c r="B44" s="14">
        <v>34</v>
      </c>
      <c r="C44" s="7">
        <v>33</v>
      </c>
      <c r="D44" s="7">
        <f t="shared" si="0"/>
        <v>67</v>
      </c>
    </row>
    <row r="45" spans="1:4" s="6" customFormat="1" ht="25.5" customHeight="1" x14ac:dyDescent="0.2">
      <c r="A45" s="13" t="s">
        <v>315</v>
      </c>
      <c r="B45" s="14">
        <v>34</v>
      </c>
      <c r="C45" s="7">
        <v>39</v>
      </c>
      <c r="D45" s="7">
        <f t="shared" si="0"/>
        <v>73</v>
      </c>
    </row>
    <row r="46" spans="1:4" s="6" customFormat="1" ht="25.5" customHeight="1" x14ac:dyDescent="0.2">
      <c r="A46" s="13" t="s">
        <v>316</v>
      </c>
      <c r="B46" s="14">
        <v>329</v>
      </c>
      <c r="C46" s="7">
        <v>352</v>
      </c>
      <c r="D46" s="7">
        <f t="shared" si="0"/>
        <v>681</v>
      </c>
    </row>
    <row r="47" spans="1:4" s="6" customFormat="1" ht="25.5" customHeight="1" x14ac:dyDescent="0.2">
      <c r="A47" s="13" t="s">
        <v>317</v>
      </c>
      <c r="B47" s="14">
        <v>124</v>
      </c>
      <c r="C47" s="7">
        <v>107</v>
      </c>
      <c r="D47" s="7">
        <f t="shared" si="0"/>
        <v>231</v>
      </c>
    </row>
    <row r="48" spans="1:4" s="6" customFormat="1" ht="25.5" customHeight="1" x14ac:dyDescent="0.2">
      <c r="A48" s="13" t="s">
        <v>318</v>
      </c>
      <c r="B48" s="14">
        <v>16</v>
      </c>
      <c r="C48" s="7">
        <v>17</v>
      </c>
      <c r="D48" s="7">
        <f t="shared" si="0"/>
        <v>33</v>
      </c>
    </row>
    <row r="49" spans="1:4" s="6" customFormat="1" ht="25.5" customHeight="1" x14ac:dyDescent="0.2">
      <c r="A49" s="13" t="s">
        <v>319</v>
      </c>
      <c r="B49" s="14">
        <v>34</v>
      </c>
      <c r="C49" s="7">
        <v>33</v>
      </c>
      <c r="D49" s="7">
        <f t="shared" si="0"/>
        <v>67</v>
      </c>
    </row>
    <row r="50" spans="1:4" s="6" customFormat="1" ht="25.5" customHeight="1" x14ac:dyDescent="0.2">
      <c r="A50" s="13" t="s">
        <v>320</v>
      </c>
      <c r="B50" s="14">
        <v>75</v>
      </c>
      <c r="C50" s="7">
        <v>75</v>
      </c>
      <c r="D50" s="7">
        <f t="shared" si="0"/>
        <v>150</v>
      </c>
    </row>
    <row r="51" spans="1:4" s="6" customFormat="1" ht="25.5" customHeight="1" x14ac:dyDescent="0.2">
      <c r="A51" s="13" t="s">
        <v>321</v>
      </c>
      <c r="B51" s="14">
        <v>201</v>
      </c>
      <c r="C51" s="7">
        <v>200</v>
      </c>
      <c r="D51" s="7">
        <f t="shared" si="0"/>
        <v>401</v>
      </c>
    </row>
    <row r="52" spans="1:4" s="6" customFormat="1" ht="25.5" customHeight="1" x14ac:dyDescent="0.2">
      <c r="A52" s="13" t="s">
        <v>322</v>
      </c>
      <c r="B52" s="14">
        <v>80</v>
      </c>
      <c r="C52" s="7">
        <v>75</v>
      </c>
      <c r="D52" s="7">
        <f t="shared" si="0"/>
        <v>155</v>
      </c>
    </row>
    <row r="53" spans="1:4" s="6" customFormat="1" ht="25.5" customHeight="1" x14ac:dyDescent="0.2">
      <c r="A53" s="13" t="s">
        <v>323</v>
      </c>
      <c r="B53" s="14">
        <v>43</v>
      </c>
      <c r="C53" s="7">
        <v>45</v>
      </c>
      <c r="D53" s="7">
        <f t="shared" si="0"/>
        <v>88</v>
      </c>
    </row>
    <row r="54" spans="1:4" s="6" customFormat="1" ht="25.5" customHeight="1" x14ac:dyDescent="0.2">
      <c r="A54" s="13" t="s">
        <v>324</v>
      </c>
      <c r="B54" s="14">
        <v>135</v>
      </c>
      <c r="C54" s="7">
        <v>149</v>
      </c>
      <c r="D54" s="7">
        <f t="shared" si="0"/>
        <v>284</v>
      </c>
    </row>
    <row r="55" spans="1:4" s="6" customFormat="1" ht="25.5" customHeight="1" x14ac:dyDescent="0.2">
      <c r="A55" s="13" t="s">
        <v>325</v>
      </c>
      <c r="B55" s="14">
        <v>31</v>
      </c>
      <c r="C55" s="7">
        <v>25</v>
      </c>
      <c r="D55" s="7">
        <f t="shared" si="0"/>
        <v>56</v>
      </c>
    </row>
    <row r="56" spans="1:4" s="6" customFormat="1" ht="25.5" customHeight="1" x14ac:dyDescent="0.2">
      <c r="A56" s="13" t="s">
        <v>326</v>
      </c>
      <c r="B56" s="14">
        <v>22</v>
      </c>
      <c r="C56" s="7">
        <v>21</v>
      </c>
      <c r="D56" s="7">
        <f t="shared" si="0"/>
        <v>43</v>
      </c>
    </row>
    <row r="57" spans="1:4" s="6" customFormat="1" ht="25.5" customHeight="1" x14ac:dyDescent="0.2">
      <c r="A57" s="13" t="s">
        <v>327</v>
      </c>
      <c r="B57" s="14">
        <v>36</v>
      </c>
      <c r="C57" s="7">
        <v>39</v>
      </c>
      <c r="D57" s="7">
        <f t="shared" si="0"/>
        <v>75</v>
      </c>
    </row>
    <row r="58" spans="1:4" s="6" customFormat="1" ht="25.5" customHeight="1" x14ac:dyDescent="0.2">
      <c r="A58" s="13" t="s">
        <v>328</v>
      </c>
      <c r="B58" s="14">
        <v>96</v>
      </c>
      <c r="C58" s="7">
        <v>98</v>
      </c>
      <c r="D58" s="7">
        <f t="shared" si="0"/>
        <v>194</v>
      </c>
    </row>
    <row r="59" spans="1:4" s="6" customFormat="1" ht="25.5" customHeight="1" x14ac:dyDescent="0.2">
      <c r="A59" s="13" t="s">
        <v>329</v>
      </c>
      <c r="B59" s="14">
        <v>30</v>
      </c>
      <c r="C59" s="7">
        <v>35</v>
      </c>
      <c r="D59" s="7">
        <f t="shared" si="0"/>
        <v>65</v>
      </c>
    </row>
    <row r="60" spans="1:4" s="6" customFormat="1" ht="25.5" customHeight="1" x14ac:dyDescent="0.2">
      <c r="A60" s="13" t="s">
        <v>330</v>
      </c>
      <c r="B60" s="14">
        <v>57</v>
      </c>
      <c r="C60" s="7">
        <v>58</v>
      </c>
      <c r="D60" s="7">
        <f t="shared" si="0"/>
        <v>115</v>
      </c>
    </row>
    <row r="61" spans="1:4" s="6" customFormat="1" ht="25.5" customHeight="1" x14ac:dyDescent="0.2">
      <c r="A61" s="13" t="s">
        <v>265</v>
      </c>
      <c r="B61" s="14">
        <v>71</v>
      </c>
      <c r="C61" s="7">
        <v>71</v>
      </c>
      <c r="D61" s="7">
        <f t="shared" si="0"/>
        <v>142</v>
      </c>
    </row>
    <row r="62" spans="1:4" s="6" customFormat="1" ht="25.5" customHeight="1" x14ac:dyDescent="0.2">
      <c r="A62" s="13" t="s">
        <v>331</v>
      </c>
      <c r="B62" s="14">
        <v>65</v>
      </c>
      <c r="C62" s="7">
        <v>64</v>
      </c>
      <c r="D62" s="7">
        <f t="shared" si="0"/>
        <v>129</v>
      </c>
    </row>
    <row r="63" spans="1:4" s="6" customFormat="1" ht="25.5" customHeight="1" x14ac:dyDescent="0.2">
      <c r="A63" s="13" t="s">
        <v>332</v>
      </c>
      <c r="B63" s="14">
        <v>74</v>
      </c>
      <c r="C63" s="7">
        <v>73</v>
      </c>
      <c r="D63" s="7">
        <f t="shared" si="0"/>
        <v>147</v>
      </c>
    </row>
    <row r="64" spans="1:4" s="6" customFormat="1" ht="25.5" customHeight="1" x14ac:dyDescent="0.2">
      <c r="A64" s="13" t="s">
        <v>333</v>
      </c>
      <c r="B64" s="14">
        <v>46</v>
      </c>
      <c r="C64" s="7">
        <v>53</v>
      </c>
      <c r="D64" s="7">
        <f t="shared" si="0"/>
        <v>99</v>
      </c>
    </row>
    <row r="65" spans="1:4" s="6" customFormat="1" ht="25.5" customHeight="1" x14ac:dyDescent="0.2">
      <c r="A65" s="13" t="s">
        <v>334</v>
      </c>
      <c r="B65" s="14">
        <v>16</v>
      </c>
      <c r="C65" s="7">
        <v>15</v>
      </c>
      <c r="D65" s="7">
        <f t="shared" si="0"/>
        <v>31</v>
      </c>
    </row>
    <row r="66" spans="1:4" s="6" customFormat="1" ht="25.5" customHeight="1" x14ac:dyDescent="0.2">
      <c r="A66" s="13" t="s">
        <v>335</v>
      </c>
      <c r="B66" s="14">
        <v>72</v>
      </c>
      <c r="C66" s="7">
        <v>77</v>
      </c>
      <c r="D66" s="7">
        <f t="shared" si="0"/>
        <v>149</v>
      </c>
    </row>
    <row r="67" spans="1:4" s="6" customFormat="1" ht="25.5" customHeight="1" x14ac:dyDescent="0.2">
      <c r="A67" s="13" t="s">
        <v>336</v>
      </c>
      <c r="B67" s="14">
        <v>69</v>
      </c>
      <c r="C67" s="7">
        <v>50</v>
      </c>
      <c r="D67" s="7">
        <f t="shared" si="0"/>
        <v>119</v>
      </c>
    </row>
    <row r="68" spans="1:4" s="6" customFormat="1" ht="25.5" customHeight="1" x14ac:dyDescent="0.2">
      <c r="A68" s="13" t="s">
        <v>337</v>
      </c>
      <c r="B68" s="14">
        <v>42</v>
      </c>
      <c r="C68" s="7">
        <v>47</v>
      </c>
      <c r="D68" s="7">
        <f t="shared" si="0"/>
        <v>89</v>
      </c>
    </row>
    <row r="69" spans="1:4" s="6" customFormat="1" ht="25.5" customHeight="1" x14ac:dyDescent="0.2">
      <c r="A69" s="13" t="s">
        <v>338</v>
      </c>
      <c r="B69" s="14">
        <v>27</v>
      </c>
      <c r="C69" s="7">
        <v>31</v>
      </c>
      <c r="D69" s="7">
        <f t="shared" ref="D69:D74" si="1">B69+C69</f>
        <v>58</v>
      </c>
    </row>
    <row r="70" spans="1:4" s="6" customFormat="1" ht="25.5" customHeight="1" x14ac:dyDescent="0.2">
      <c r="A70" s="13" t="s">
        <v>339</v>
      </c>
      <c r="B70" s="14">
        <v>215</v>
      </c>
      <c r="C70" s="7">
        <v>239</v>
      </c>
      <c r="D70" s="7">
        <f t="shared" si="1"/>
        <v>454</v>
      </c>
    </row>
    <row r="71" spans="1:4" s="6" customFormat="1" ht="25.5" customHeight="1" x14ac:dyDescent="0.2">
      <c r="A71" s="13" t="s">
        <v>340</v>
      </c>
      <c r="B71" s="14">
        <v>86</v>
      </c>
      <c r="C71" s="7">
        <v>83</v>
      </c>
      <c r="D71" s="7">
        <f t="shared" si="1"/>
        <v>169</v>
      </c>
    </row>
    <row r="72" spans="1:4" s="6" customFormat="1" ht="25.5" customHeight="1" x14ac:dyDescent="0.2">
      <c r="A72" s="13" t="s">
        <v>341</v>
      </c>
      <c r="B72" s="14">
        <v>105</v>
      </c>
      <c r="C72" s="7">
        <v>113</v>
      </c>
      <c r="D72" s="7">
        <f t="shared" si="1"/>
        <v>218</v>
      </c>
    </row>
    <row r="73" spans="1:4" s="6" customFormat="1" ht="25.5" customHeight="1" x14ac:dyDescent="0.2">
      <c r="A73" s="13" t="s">
        <v>342</v>
      </c>
      <c r="B73" s="14">
        <v>41</v>
      </c>
      <c r="C73" s="7">
        <v>27</v>
      </c>
      <c r="D73" s="7">
        <f t="shared" si="1"/>
        <v>68</v>
      </c>
    </row>
    <row r="74" spans="1:4" s="6" customFormat="1" ht="25.5" customHeight="1" x14ac:dyDescent="0.2">
      <c r="A74" s="13" t="s">
        <v>23</v>
      </c>
      <c r="B74" s="13">
        <f>SUM(B4:B73)</f>
        <v>5576</v>
      </c>
      <c r="C74" s="13">
        <f>SUM(C4:C73)</f>
        <v>5465</v>
      </c>
      <c r="D74" s="13">
        <f t="shared" si="1"/>
        <v>11041</v>
      </c>
    </row>
  </sheetData>
  <mergeCells count="4">
    <mergeCell ref="A1:D1"/>
    <mergeCell ref="A2:A3"/>
    <mergeCell ref="B2:D2"/>
    <mergeCell ref="F5:H6"/>
  </mergeCells>
  <hyperlinks>
    <hyperlink ref="F5:H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workbookViewId="0">
      <pane ySplit="1" topLeftCell="A2" activePane="bottomLeft" state="frozen"/>
      <selection pane="bottomLeft" activeCell="F5" sqref="F5:H6"/>
    </sheetView>
  </sheetViews>
  <sheetFormatPr defaultRowHeight="12.75" x14ac:dyDescent="0.2"/>
  <cols>
    <col min="1" max="1" width="41" customWidth="1"/>
    <col min="2" max="4" width="13.28515625" customWidth="1"/>
  </cols>
  <sheetData>
    <row r="1" spans="1:8" s="6" customFormat="1" ht="25.5" customHeight="1" x14ac:dyDescent="0.2">
      <c r="A1" s="80" t="s">
        <v>343</v>
      </c>
      <c r="B1" s="80"/>
      <c r="C1" s="80"/>
      <c r="D1" s="80"/>
    </row>
    <row r="2" spans="1:8" s="6" customFormat="1" ht="25.5" customHeight="1" x14ac:dyDescent="0.2">
      <c r="A2" s="80" t="s">
        <v>65</v>
      </c>
      <c r="B2" s="80" t="s">
        <v>14</v>
      </c>
      <c r="C2" s="80"/>
      <c r="D2" s="80"/>
    </row>
    <row r="3" spans="1:8" s="6" customFormat="1" ht="25.5" customHeight="1" x14ac:dyDescent="0.2">
      <c r="A3" s="80"/>
      <c r="B3" s="13" t="s">
        <v>137</v>
      </c>
      <c r="C3" s="13" t="s">
        <v>138</v>
      </c>
      <c r="D3" s="13" t="s">
        <v>10</v>
      </c>
    </row>
    <row r="4" spans="1:8" s="6" customFormat="1" ht="25.5" customHeight="1" x14ac:dyDescent="0.2">
      <c r="A4" s="13" t="s">
        <v>344</v>
      </c>
      <c r="B4" s="14">
        <v>58</v>
      </c>
      <c r="C4" s="7">
        <v>61</v>
      </c>
      <c r="D4" s="7">
        <f>B4+C4</f>
        <v>119</v>
      </c>
    </row>
    <row r="5" spans="1:8" s="6" customFormat="1" ht="25.5" customHeight="1" x14ac:dyDescent="0.2">
      <c r="A5" s="13" t="s">
        <v>345</v>
      </c>
      <c r="B5" s="14">
        <v>45</v>
      </c>
      <c r="C5" s="7">
        <v>45</v>
      </c>
      <c r="D5" s="7">
        <f t="shared" ref="D5:D49" si="0">B5+C5</f>
        <v>90</v>
      </c>
      <c r="F5" s="72" t="s">
        <v>446</v>
      </c>
      <c r="G5" s="72"/>
      <c r="H5" s="72"/>
    </row>
    <row r="6" spans="1:8" s="6" customFormat="1" ht="25.5" customHeight="1" x14ac:dyDescent="0.2">
      <c r="A6" s="13" t="s">
        <v>346</v>
      </c>
      <c r="B6" s="14">
        <v>58</v>
      </c>
      <c r="C6" s="7">
        <v>57</v>
      </c>
      <c r="D6" s="7">
        <f t="shared" si="0"/>
        <v>115</v>
      </c>
      <c r="F6" s="72"/>
      <c r="G6" s="72"/>
      <c r="H6" s="72"/>
    </row>
    <row r="7" spans="1:8" s="6" customFormat="1" ht="25.5" customHeight="1" x14ac:dyDescent="0.2">
      <c r="A7" s="13" t="s">
        <v>347</v>
      </c>
      <c r="B7" s="14">
        <v>119</v>
      </c>
      <c r="C7" s="7">
        <v>114</v>
      </c>
      <c r="D7" s="7">
        <f t="shared" si="0"/>
        <v>233</v>
      </c>
    </row>
    <row r="8" spans="1:8" s="6" customFormat="1" ht="25.5" customHeight="1" x14ac:dyDescent="0.2">
      <c r="A8" s="13" t="s">
        <v>348</v>
      </c>
      <c r="B8" s="14">
        <v>66</v>
      </c>
      <c r="C8" s="7">
        <v>79</v>
      </c>
      <c r="D8" s="7">
        <f t="shared" si="0"/>
        <v>145</v>
      </c>
    </row>
    <row r="9" spans="1:8" s="6" customFormat="1" ht="25.5" customHeight="1" x14ac:dyDescent="0.2">
      <c r="A9" s="13" t="s">
        <v>349</v>
      </c>
      <c r="B9" s="14">
        <v>47</v>
      </c>
      <c r="C9" s="7">
        <v>42</v>
      </c>
      <c r="D9" s="7">
        <f t="shared" si="0"/>
        <v>89</v>
      </c>
    </row>
    <row r="10" spans="1:8" s="6" customFormat="1" ht="25.5" customHeight="1" x14ac:dyDescent="0.2">
      <c r="A10" s="13" t="s">
        <v>350</v>
      </c>
      <c r="B10" s="14">
        <v>191</v>
      </c>
      <c r="C10" s="7">
        <v>176</v>
      </c>
      <c r="D10" s="7">
        <f t="shared" si="0"/>
        <v>367</v>
      </c>
    </row>
    <row r="11" spans="1:8" s="6" customFormat="1" ht="25.5" customHeight="1" x14ac:dyDescent="0.2">
      <c r="A11" s="13" t="s">
        <v>351</v>
      </c>
      <c r="B11" s="14">
        <v>122</v>
      </c>
      <c r="C11" s="7">
        <v>122</v>
      </c>
      <c r="D11" s="7">
        <f t="shared" si="0"/>
        <v>244</v>
      </c>
    </row>
    <row r="12" spans="1:8" s="6" customFormat="1" ht="25.5" customHeight="1" x14ac:dyDescent="0.2">
      <c r="A12" s="13" t="s">
        <v>352</v>
      </c>
      <c r="B12" s="14">
        <v>27</v>
      </c>
      <c r="C12" s="7">
        <v>21</v>
      </c>
      <c r="D12" s="7">
        <f t="shared" si="0"/>
        <v>48</v>
      </c>
    </row>
    <row r="13" spans="1:8" s="6" customFormat="1" ht="25.5" customHeight="1" x14ac:dyDescent="0.2">
      <c r="A13" s="13" t="s">
        <v>353</v>
      </c>
      <c r="B13" s="14">
        <v>120</v>
      </c>
      <c r="C13" s="7">
        <v>139</v>
      </c>
      <c r="D13" s="7">
        <f t="shared" si="0"/>
        <v>259</v>
      </c>
    </row>
    <row r="14" spans="1:8" s="6" customFormat="1" ht="25.5" customHeight="1" x14ac:dyDescent="0.2">
      <c r="A14" s="13" t="s">
        <v>354</v>
      </c>
      <c r="B14" s="14">
        <v>125</v>
      </c>
      <c r="C14" s="7">
        <v>170</v>
      </c>
      <c r="D14" s="7">
        <f t="shared" si="0"/>
        <v>295</v>
      </c>
    </row>
    <row r="15" spans="1:8" s="6" customFormat="1" ht="25.5" customHeight="1" x14ac:dyDescent="0.2">
      <c r="A15" s="13" t="s">
        <v>355</v>
      </c>
      <c r="B15" s="14">
        <v>32</v>
      </c>
      <c r="C15" s="7">
        <v>35</v>
      </c>
      <c r="D15" s="7">
        <f t="shared" si="0"/>
        <v>67</v>
      </c>
    </row>
    <row r="16" spans="1:8" s="6" customFormat="1" ht="25.5" customHeight="1" x14ac:dyDescent="0.2">
      <c r="A16" s="13" t="s">
        <v>356</v>
      </c>
      <c r="B16" s="14">
        <v>60</v>
      </c>
      <c r="C16" s="7">
        <v>64</v>
      </c>
      <c r="D16" s="7">
        <f t="shared" si="0"/>
        <v>124</v>
      </c>
    </row>
    <row r="17" spans="1:4" s="6" customFormat="1" ht="25.5" customHeight="1" x14ac:dyDescent="0.2">
      <c r="A17" s="13" t="s">
        <v>357</v>
      </c>
      <c r="B17" s="14">
        <v>117</v>
      </c>
      <c r="C17" s="7">
        <v>115</v>
      </c>
      <c r="D17" s="7">
        <f t="shared" si="0"/>
        <v>232</v>
      </c>
    </row>
    <row r="18" spans="1:4" s="6" customFormat="1" ht="25.5" customHeight="1" x14ac:dyDescent="0.2">
      <c r="A18" s="13" t="s">
        <v>358</v>
      </c>
      <c r="B18" s="14">
        <v>51</v>
      </c>
      <c r="C18" s="7">
        <v>57</v>
      </c>
      <c r="D18" s="7">
        <f t="shared" si="0"/>
        <v>108</v>
      </c>
    </row>
    <row r="19" spans="1:4" s="6" customFormat="1" ht="25.5" customHeight="1" x14ac:dyDescent="0.2">
      <c r="A19" s="13" t="s">
        <v>359</v>
      </c>
      <c r="B19" s="14">
        <v>86</v>
      </c>
      <c r="C19" s="7">
        <v>84</v>
      </c>
      <c r="D19" s="7">
        <f t="shared" si="0"/>
        <v>170</v>
      </c>
    </row>
    <row r="20" spans="1:4" s="6" customFormat="1" ht="25.5" customHeight="1" x14ac:dyDescent="0.2">
      <c r="A20" s="13" t="s">
        <v>360</v>
      </c>
      <c r="B20" s="14">
        <v>62</v>
      </c>
      <c r="C20" s="7">
        <v>71</v>
      </c>
      <c r="D20" s="7">
        <f t="shared" si="0"/>
        <v>133</v>
      </c>
    </row>
    <row r="21" spans="1:4" s="6" customFormat="1" ht="25.5" customHeight="1" x14ac:dyDescent="0.2">
      <c r="A21" s="13" t="s">
        <v>361</v>
      </c>
      <c r="B21" s="14">
        <v>99</v>
      </c>
      <c r="C21" s="7">
        <v>91</v>
      </c>
      <c r="D21" s="7">
        <f t="shared" si="0"/>
        <v>190</v>
      </c>
    </row>
    <row r="22" spans="1:4" s="6" customFormat="1" ht="25.5" customHeight="1" x14ac:dyDescent="0.2">
      <c r="A22" s="13" t="s">
        <v>362</v>
      </c>
      <c r="B22" s="14">
        <v>49</v>
      </c>
      <c r="C22" s="7">
        <v>50</v>
      </c>
      <c r="D22" s="7">
        <f t="shared" si="0"/>
        <v>99</v>
      </c>
    </row>
    <row r="23" spans="1:4" s="6" customFormat="1" ht="25.5" customHeight="1" x14ac:dyDescent="0.2">
      <c r="A23" s="13" t="s">
        <v>363</v>
      </c>
      <c r="B23" s="14">
        <v>74</v>
      </c>
      <c r="C23" s="7">
        <v>80</v>
      </c>
      <c r="D23" s="7">
        <f t="shared" si="0"/>
        <v>154</v>
      </c>
    </row>
    <row r="24" spans="1:4" s="6" customFormat="1" ht="25.5" customHeight="1" x14ac:dyDescent="0.2">
      <c r="A24" s="13" t="s">
        <v>364</v>
      </c>
      <c r="B24" s="14">
        <v>46</v>
      </c>
      <c r="C24" s="7">
        <v>49</v>
      </c>
      <c r="D24" s="7">
        <f t="shared" si="0"/>
        <v>95</v>
      </c>
    </row>
    <row r="25" spans="1:4" s="6" customFormat="1" ht="25.5" customHeight="1" x14ac:dyDescent="0.2">
      <c r="A25" s="13" t="s">
        <v>365</v>
      </c>
      <c r="B25" s="14">
        <v>57</v>
      </c>
      <c r="C25" s="7">
        <v>61</v>
      </c>
      <c r="D25" s="7">
        <f t="shared" si="0"/>
        <v>118</v>
      </c>
    </row>
    <row r="26" spans="1:4" s="6" customFormat="1" ht="25.5" customHeight="1" x14ac:dyDescent="0.2">
      <c r="A26" s="13" t="s">
        <v>366</v>
      </c>
      <c r="B26" s="14">
        <v>89</v>
      </c>
      <c r="C26" s="7">
        <v>69</v>
      </c>
      <c r="D26" s="7">
        <f t="shared" si="0"/>
        <v>158</v>
      </c>
    </row>
    <row r="27" spans="1:4" s="6" customFormat="1" ht="25.5" customHeight="1" x14ac:dyDescent="0.2">
      <c r="A27" s="13" t="s">
        <v>367</v>
      </c>
      <c r="B27" s="14">
        <v>70</v>
      </c>
      <c r="C27" s="7">
        <v>71</v>
      </c>
      <c r="D27" s="7">
        <f t="shared" si="0"/>
        <v>141</v>
      </c>
    </row>
    <row r="28" spans="1:4" s="6" customFormat="1" ht="25.5" customHeight="1" x14ac:dyDescent="0.2">
      <c r="A28" s="13" t="s">
        <v>368</v>
      </c>
      <c r="B28" s="14">
        <v>140</v>
      </c>
      <c r="C28" s="7">
        <v>125</v>
      </c>
      <c r="D28" s="7">
        <f t="shared" si="0"/>
        <v>265</v>
      </c>
    </row>
    <row r="29" spans="1:4" s="6" customFormat="1" ht="25.5" customHeight="1" x14ac:dyDescent="0.2">
      <c r="A29" s="13" t="s">
        <v>369</v>
      </c>
      <c r="B29" s="14">
        <v>106</v>
      </c>
      <c r="C29" s="7">
        <v>88</v>
      </c>
      <c r="D29" s="7">
        <f t="shared" si="0"/>
        <v>194</v>
      </c>
    </row>
    <row r="30" spans="1:4" s="6" customFormat="1" ht="25.5" customHeight="1" x14ac:dyDescent="0.2">
      <c r="A30" s="13" t="s">
        <v>370</v>
      </c>
      <c r="B30" s="14">
        <v>66</v>
      </c>
      <c r="C30" s="7">
        <v>59</v>
      </c>
      <c r="D30" s="7">
        <f t="shared" si="0"/>
        <v>125</v>
      </c>
    </row>
    <row r="31" spans="1:4" s="6" customFormat="1" ht="25.5" customHeight="1" x14ac:dyDescent="0.2">
      <c r="A31" s="13" t="s">
        <v>371</v>
      </c>
      <c r="B31" s="14">
        <v>80</v>
      </c>
      <c r="C31" s="7">
        <v>73</v>
      </c>
      <c r="D31" s="7">
        <f t="shared" si="0"/>
        <v>153</v>
      </c>
    </row>
    <row r="32" spans="1:4" s="6" customFormat="1" ht="25.5" customHeight="1" x14ac:dyDescent="0.2">
      <c r="A32" s="13" t="s">
        <v>372</v>
      </c>
      <c r="B32" s="14">
        <v>113</v>
      </c>
      <c r="C32" s="7">
        <v>111</v>
      </c>
      <c r="D32" s="7">
        <f t="shared" si="0"/>
        <v>224</v>
      </c>
    </row>
    <row r="33" spans="1:4" s="6" customFormat="1" ht="25.5" customHeight="1" x14ac:dyDescent="0.2">
      <c r="A33" s="13" t="s">
        <v>373</v>
      </c>
      <c r="B33" s="14">
        <v>32</v>
      </c>
      <c r="C33" s="7">
        <v>30</v>
      </c>
      <c r="D33" s="7">
        <f t="shared" si="0"/>
        <v>62</v>
      </c>
    </row>
    <row r="34" spans="1:4" s="6" customFormat="1" ht="25.5" customHeight="1" x14ac:dyDescent="0.2">
      <c r="A34" s="13" t="s">
        <v>374</v>
      </c>
      <c r="B34" s="14">
        <v>59</v>
      </c>
      <c r="C34" s="7">
        <v>49</v>
      </c>
      <c r="D34" s="7">
        <f t="shared" si="0"/>
        <v>108</v>
      </c>
    </row>
    <row r="35" spans="1:4" s="6" customFormat="1" ht="25.5" customHeight="1" x14ac:dyDescent="0.2">
      <c r="A35" s="13" t="s">
        <v>375</v>
      </c>
      <c r="B35" s="14">
        <v>118</v>
      </c>
      <c r="C35" s="7">
        <v>131</v>
      </c>
      <c r="D35" s="7">
        <f t="shared" si="0"/>
        <v>249</v>
      </c>
    </row>
    <row r="36" spans="1:4" s="6" customFormat="1" ht="25.5" customHeight="1" x14ac:dyDescent="0.2">
      <c r="A36" s="13" t="s">
        <v>376</v>
      </c>
      <c r="B36" s="14">
        <v>53</v>
      </c>
      <c r="C36" s="7">
        <v>51</v>
      </c>
      <c r="D36" s="7">
        <f t="shared" si="0"/>
        <v>104</v>
      </c>
    </row>
    <row r="37" spans="1:4" s="6" customFormat="1" ht="25.5" customHeight="1" x14ac:dyDescent="0.2">
      <c r="A37" s="13" t="s">
        <v>377</v>
      </c>
      <c r="B37" s="14">
        <v>130</v>
      </c>
      <c r="C37" s="7">
        <v>102</v>
      </c>
      <c r="D37" s="7">
        <f t="shared" si="0"/>
        <v>232</v>
      </c>
    </row>
    <row r="38" spans="1:4" s="6" customFormat="1" ht="25.5" customHeight="1" x14ac:dyDescent="0.2">
      <c r="A38" s="13" t="s">
        <v>378</v>
      </c>
      <c r="B38" s="14">
        <v>38</v>
      </c>
      <c r="C38" s="7">
        <v>37</v>
      </c>
      <c r="D38" s="7">
        <f t="shared" si="0"/>
        <v>75</v>
      </c>
    </row>
    <row r="39" spans="1:4" s="6" customFormat="1" ht="25.5" customHeight="1" x14ac:dyDescent="0.2">
      <c r="A39" s="13" t="s">
        <v>379</v>
      </c>
      <c r="B39" s="14">
        <v>95</v>
      </c>
      <c r="C39" s="7">
        <v>86</v>
      </c>
      <c r="D39" s="7">
        <f t="shared" si="0"/>
        <v>181</v>
      </c>
    </row>
    <row r="40" spans="1:4" s="6" customFormat="1" ht="25.5" customHeight="1" x14ac:dyDescent="0.2">
      <c r="A40" s="13" t="s">
        <v>380</v>
      </c>
      <c r="B40" s="14">
        <v>32</v>
      </c>
      <c r="C40" s="7">
        <v>41</v>
      </c>
      <c r="D40" s="7">
        <f t="shared" si="0"/>
        <v>73</v>
      </c>
    </row>
    <row r="41" spans="1:4" s="6" customFormat="1" ht="25.5" customHeight="1" x14ac:dyDescent="0.2">
      <c r="A41" s="13" t="s">
        <v>381</v>
      </c>
      <c r="B41" s="14">
        <v>145</v>
      </c>
      <c r="C41" s="7">
        <v>146</v>
      </c>
      <c r="D41" s="7">
        <f t="shared" si="0"/>
        <v>291</v>
      </c>
    </row>
    <row r="42" spans="1:4" s="6" customFormat="1" ht="25.5" customHeight="1" x14ac:dyDescent="0.2">
      <c r="A42" s="13" t="s">
        <v>382</v>
      </c>
      <c r="B42" s="14">
        <v>70</v>
      </c>
      <c r="C42" s="7">
        <v>65</v>
      </c>
      <c r="D42" s="7">
        <f t="shared" si="0"/>
        <v>135</v>
      </c>
    </row>
    <row r="43" spans="1:4" s="6" customFormat="1" ht="25.5" customHeight="1" x14ac:dyDescent="0.2">
      <c r="A43" s="13" t="s">
        <v>383</v>
      </c>
      <c r="B43" s="14">
        <v>60</v>
      </c>
      <c r="C43" s="7">
        <v>44</v>
      </c>
      <c r="D43" s="7">
        <f t="shared" si="0"/>
        <v>104</v>
      </c>
    </row>
    <row r="44" spans="1:4" s="6" customFormat="1" ht="25.5" customHeight="1" x14ac:dyDescent="0.2">
      <c r="A44" s="13" t="s">
        <v>265</v>
      </c>
      <c r="B44" s="14">
        <v>53</v>
      </c>
      <c r="C44" s="7">
        <v>64</v>
      </c>
      <c r="D44" s="7">
        <f t="shared" si="0"/>
        <v>117</v>
      </c>
    </row>
    <row r="45" spans="1:4" s="6" customFormat="1" ht="25.5" customHeight="1" x14ac:dyDescent="0.2">
      <c r="A45" s="13" t="s">
        <v>384</v>
      </c>
      <c r="B45" s="14">
        <v>160</v>
      </c>
      <c r="C45" s="7">
        <v>145</v>
      </c>
      <c r="D45" s="7">
        <f t="shared" si="0"/>
        <v>305</v>
      </c>
    </row>
    <row r="46" spans="1:4" s="6" customFormat="1" ht="25.5" customHeight="1" x14ac:dyDescent="0.2">
      <c r="A46" s="13" t="s">
        <v>385</v>
      </c>
      <c r="B46" s="14">
        <v>44</v>
      </c>
      <c r="C46" s="7">
        <v>42</v>
      </c>
      <c r="D46" s="7">
        <f t="shared" si="0"/>
        <v>86</v>
      </c>
    </row>
    <row r="47" spans="1:4" s="6" customFormat="1" ht="25.5" customHeight="1" x14ac:dyDescent="0.2">
      <c r="A47" s="13" t="s">
        <v>386</v>
      </c>
      <c r="B47" s="14">
        <v>190</v>
      </c>
      <c r="C47" s="7">
        <v>180</v>
      </c>
      <c r="D47" s="7">
        <f t="shared" si="0"/>
        <v>370</v>
      </c>
    </row>
    <row r="48" spans="1:4" s="6" customFormat="1" ht="25.5" customHeight="1" x14ac:dyDescent="0.2">
      <c r="A48" s="13" t="s">
        <v>387</v>
      </c>
      <c r="B48" s="14">
        <v>45</v>
      </c>
      <c r="C48" s="7">
        <v>35</v>
      </c>
      <c r="D48" s="7">
        <f t="shared" si="0"/>
        <v>80</v>
      </c>
    </row>
    <row r="49" spans="1:4" s="6" customFormat="1" ht="25.5" customHeight="1" x14ac:dyDescent="0.2">
      <c r="A49" s="13" t="s">
        <v>388</v>
      </c>
      <c r="B49" s="14">
        <v>129</v>
      </c>
      <c r="C49" s="7">
        <v>119</v>
      </c>
      <c r="D49" s="7">
        <f t="shared" si="0"/>
        <v>248</v>
      </c>
    </row>
    <row r="50" spans="1:4" s="6" customFormat="1" ht="25.5" customHeight="1" x14ac:dyDescent="0.2">
      <c r="A50" s="13" t="s">
        <v>23</v>
      </c>
      <c r="B50" s="13">
        <f>SUM(B4:B49)</f>
        <v>3828</v>
      </c>
      <c r="C50" s="13">
        <f>SUM(C4:C49)</f>
        <v>3746</v>
      </c>
      <c r="D50" s="13">
        <f t="shared" ref="D50" si="1">B50+C50</f>
        <v>7574</v>
      </c>
    </row>
  </sheetData>
  <mergeCells count="4">
    <mergeCell ref="A1:D1"/>
    <mergeCell ref="A2:A3"/>
    <mergeCell ref="B2:D2"/>
    <mergeCell ref="F5:H6"/>
  </mergeCells>
  <hyperlinks>
    <hyperlink ref="F5:H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29</vt:i4>
      </vt:variant>
    </vt:vector>
  </HeadingPairs>
  <TitlesOfParts>
    <vt:vector size="50" baseType="lpstr">
      <vt:lpstr>HOMEPAGE</vt:lpstr>
      <vt:lpstr>İl ve İlçe Toplam</vt:lpstr>
      <vt:lpstr>Merkez Mahalleler</vt:lpstr>
      <vt:lpstr>Merkez Köyler</vt:lpstr>
      <vt:lpstr>Ayancık Köyler</vt:lpstr>
      <vt:lpstr>Boyabat Köyler</vt:lpstr>
      <vt:lpstr>Dikmen Köyler</vt:lpstr>
      <vt:lpstr>Durağan Köyler</vt:lpstr>
      <vt:lpstr>Erfelek Köyler</vt:lpstr>
      <vt:lpstr>Gerze Köyleri</vt:lpstr>
      <vt:lpstr>Gerze Mahalleler</vt:lpstr>
      <vt:lpstr>Saraydüzü Köyleri</vt:lpstr>
      <vt:lpstr>Türkeli Köyleri</vt:lpstr>
      <vt:lpstr>Ayancık Mahalleler</vt:lpstr>
      <vt:lpstr>Boyabat Mahalleler</vt:lpstr>
      <vt:lpstr>Dikmen Mahalleler</vt:lpstr>
      <vt:lpstr>Durağan Mahalleler</vt:lpstr>
      <vt:lpstr>Erfelek Mahalleler</vt:lpstr>
      <vt:lpstr>Saraydüzü Mahalleler</vt:lpstr>
      <vt:lpstr>Türkeli Mahalle Nüfusları</vt:lpstr>
      <vt:lpstr>2007-2015 ARASI</vt:lpstr>
      <vt:lpstr>'2007-2015 ARASI'!Yazdırma_Alanı</vt:lpstr>
      <vt:lpstr>'Ayancık Köyler'!Yazdırma_Alanı</vt:lpstr>
      <vt:lpstr>'Ayancık Mahalleler'!Yazdırma_Alanı</vt:lpstr>
      <vt:lpstr>'Boyabat Köyler'!Yazdırma_Alanı</vt:lpstr>
      <vt:lpstr>'Boyabat Mahalleler'!Yazdırma_Alanı</vt:lpstr>
      <vt:lpstr>'Dikmen Köyler'!Yazdırma_Alanı</vt:lpstr>
      <vt:lpstr>'Dikmen Mahalleler'!Yazdırma_Alanı</vt:lpstr>
      <vt:lpstr>'Durağan Köyler'!Yazdırma_Alanı</vt:lpstr>
      <vt:lpstr>'Durağan Mahalleler'!Yazdırma_Alanı</vt:lpstr>
      <vt:lpstr>'Erfelek Köyler'!Yazdırma_Alanı</vt:lpstr>
      <vt:lpstr>'Erfelek Mahalleler'!Yazdırma_Alanı</vt:lpstr>
      <vt:lpstr>'Gerze Köyleri'!Yazdırma_Alanı</vt:lpstr>
      <vt:lpstr>'Gerze Mahalleler'!Yazdırma_Alanı</vt:lpstr>
      <vt:lpstr>'İl ve İlçe Toplam'!Yazdırma_Alanı</vt:lpstr>
      <vt:lpstr>'Merkez Köyler'!Yazdırma_Alanı</vt:lpstr>
      <vt:lpstr>'Merkez Mahalleler'!Yazdırma_Alanı</vt:lpstr>
      <vt:lpstr>'Saraydüzü Köyleri'!Yazdırma_Alanı</vt:lpstr>
      <vt:lpstr>'Saraydüzü Mahalleler'!Yazdırma_Alanı</vt:lpstr>
      <vt:lpstr>'Türkeli Köyleri'!Yazdırma_Alanı</vt:lpstr>
      <vt:lpstr>'Türkeli Mahalle Nüfusları'!Yazdırma_Alanı</vt:lpstr>
      <vt:lpstr>'Ayancık Köyler'!Yazdırma_Başlıkları</vt:lpstr>
      <vt:lpstr>'Boyabat Köyler'!Yazdırma_Başlıkları</vt:lpstr>
      <vt:lpstr>'Dikmen Köyler'!Yazdırma_Başlıkları</vt:lpstr>
      <vt:lpstr>'Durağan Köyler'!Yazdırma_Başlıkları</vt:lpstr>
      <vt:lpstr>'Erfelek Köyler'!Yazdırma_Başlıkları</vt:lpstr>
      <vt:lpstr>'Gerze Köyleri'!Yazdırma_Başlıkları</vt:lpstr>
      <vt:lpstr>'Merkez Köyler'!Yazdırma_Başlıkları</vt:lpstr>
      <vt:lpstr>'Saraydüzü Köyleri'!Yazdırma_Başlıkları</vt:lpstr>
      <vt:lpstr>'Türkeli Köyleri'!Yazdırma_Başlıkları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42413037150</dc:creator>
  <cp:lastModifiedBy>Microsoft</cp:lastModifiedBy>
  <cp:lastPrinted>2016-01-28T13:26:27Z</cp:lastPrinted>
  <dcterms:created xsi:type="dcterms:W3CDTF">2015-01-29T07:59:57Z</dcterms:created>
  <dcterms:modified xsi:type="dcterms:W3CDTF">2016-12-22T06:45:27Z</dcterms:modified>
</cp:coreProperties>
</file>